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2595" windowWidth="19185" windowHeight="9015" firstSheet="1" activeTab="10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<sst xmlns="http://schemas.openxmlformats.org/spreadsheetml/2006/main" count="7150" uniqueCount="1108">
  <si>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</si>
  <si>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</si>
  <si>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</si>
  <si>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</si>
  <si>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</si>
  <si>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</si>
  <si>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</si>
  <si>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</si>
  <si>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</si>
  <si>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</si>
  <si>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</si>
  <si>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</si>
  <si>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</si>
  <si>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</si>
  <si>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</si>
  <si>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</si>
  <si>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</si>
  <si>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</si>
  <si>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</si>
  <si>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</si>
  <si>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</si>
  <si>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</si>
  <si>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</si>
  <si>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</si>
  <si>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</si>
  <si>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</si>
  <si>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</si>
  <si>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</si>
  <si>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</si>
  <si>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</si>
  <si>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</si>
  <si>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</si>
  <si>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</si>
  <si>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</si>
  <si>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</si>
  <si>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</si>
  <si>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</si>
  <si>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</si>
  <si>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</si>
  <si>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</si>
  <si>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</si>
  <si>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</si>
  <si>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</si>
  <si>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</si>
  <si>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</si>
  <si>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</si>
  <si>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</si>
  <si>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</si>
  <si>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</si>
  <si>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</si>
  <si>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</si>
  <si>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</si>
  <si>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</si>
  <si>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</si>
  <si>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</si>
  <si>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</si>
  <si>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</si>
  <si>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</si>
  <si>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</si>
  <si>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</si>
  <si>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</si>
  <si>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</si>
  <si>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</si>
  <si>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</si>
  <si>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</si>
  <si>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</si>
  <si>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</si>
  <si>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</si>
  <si>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</si>
  <si>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</si>
  <si>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</si>
  <si>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</si>
  <si>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</si>
  <si>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</si>
  <si>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</si>
  <si>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</si>
  <si>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</si>
  <si>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</si>
  <si>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</si>
  <si>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</si>
  <si>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</si>
  <si>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</si>
  <si>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</si>
  <si>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</si>
  <si>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</si>
  <si>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</si>
  <si>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</si>
  <si>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</si>
  <si>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</si>
  <si>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</si>
  <si>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</si>
  <si>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</si>
  <si>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</si>
  <si>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</si>
  <si>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</si>
  <si>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</si>
  <si>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</si>
  <si>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</si>
  <si>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</si>
  <si>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</si>
  <si>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</si>
  <si>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</si>
  <si>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</si>
  <si>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</si>
  <si>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</si>
  <si>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</si>
  <si>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</si>
  <si>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</si>
  <si>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</si>
  <si>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</si>
  <si>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</si>
  <si>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</si>
  <si>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</si>
  <si>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</si>
  <si>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</si>
  <si>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</si>
  <si>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</si>
  <si>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</si>
  <si>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</si>
  <si>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</si>
  <si>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</si>
  <si>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</si>
  <si>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</si>
  <si>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</si>
  <si>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</si>
  <si>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</si>
  <si>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</si>
  <si>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</si>
  <si>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</si>
  <si>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</si>
  <si>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</si>
  <si>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</si>
  <si>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</si>
  <si>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</si>
  <si>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</si>
  <si>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</si>
  <si>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</si>
  <si>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</si>
  <si>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</si>
  <si>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</si>
  <si>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</si>
  <si>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</si>
  <si>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</si>
  <si>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</si>
  <si>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</si>
  <si>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</si>
  <si>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</si>
  <si>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</si>
  <si>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</si>
  <si>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</si>
  <si>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</si>
  <si>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</si>
  <si>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</si>
  <si>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</si>
  <si>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</si>
  <si>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</si>
  <si>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</si>
  <si>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</si>
  <si>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</si>
  <si>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</si>
  <si>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</si>
  <si>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</si>
  <si>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</si>
  <si>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</si>
  <si>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</si>
  <si>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</si>
  <si>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</si>
  <si>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</si>
  <si>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</si>
  <si>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</si>
  <si>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</si>
  <si>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</si>
  <si>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</si>
  <si>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</si>
  <si>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</si>
  <si>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</si>
  <si>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</si>
  <si>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</si>
  <si>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</si>
  <si>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</si>
  <si>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</si>
  <si>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</si>
  <si>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</si>
  <si>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</si>
  <si>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</si>
  <si>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</si>
  <si>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</si>
  <si>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</si>
  <si>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</si>
  <si>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</si>
  <si>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</si>
  <si>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</si>
  <si>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</si>
  <si>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</si>
  <si>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</si>
  <si>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</si>
  <si>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</si>
  <si>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</si>
  <si>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</si>
  <si>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</si>
  <si>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</si>
  <si>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</si>
  <si>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</si>
  <si>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</si>
  <si>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</si>
  <si>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</si>
  <si>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</si>
  <si>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</si>
  <si>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</si>
  <si>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</si>
  <si>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</si>
  <si>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</si>
  <si>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</si>
  <si>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</si>
  <si>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</si>
  <si>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</si>
  <si>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</si>
  <si>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</si>
  <si>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</si>
  <si>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</si>
  <si>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</si>
  <si>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</si>
  <si>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</si>
  <si>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</si>
  <si>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</si>
  <si>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</si>
  <si>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</si>
  <si>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</si>
  <si>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</si>
  <si>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</si>
  <si>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</si>
  <si>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</si>
  <si>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</si>
  <si>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</si>
  <si>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</si>
  <si>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</si>
  <si>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</si>
  <si>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</si>
  <si>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</si>
  <si>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</si>
  <si>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</si>
  <si>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</si>
  <si>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</si>
  <si>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</si>
  <si>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</si>
  <si>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</si>
  <si>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</si>
  <si>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</si>
  <si>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</si>
  <si>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</si>
  <si>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</si>
  <si>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</si>
  <si>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</si>
  <si>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</si>
  <si>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</si>
  <si>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</si>
  <si>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</si>
  <si>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</si>
  <si>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</si>
  <si>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</si>
  <si>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</si>
  <si>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</si>
  <si>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</si>
  <si>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</si>
  <si>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</si>
  <si>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</si>
  <si>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</si>
  <si>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</si>
  <si>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</si>
  <si>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</si>
  <si>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</si>
  <si>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</si>
  <si>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</si>
  <si>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</si>
  <si>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</si>
  <si>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</si>
  <si>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</si>
  <si>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</si>
  <si>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</si>
  <si>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</si>
  <si>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</si>
  <si>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</si>
  <si>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</si>
  <si>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</si>
  <si>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</si>
  <si>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</si>
  <si>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</si>
  <si>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</si>
  <si>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</si>
  <si>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</si>
  <si>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</si>
  <si>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</si>
  <si>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</si>
  <si>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</si>
  <si>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</si>
  <si>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</si>
  <si>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</si>
  <si>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</si>
  <si>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</si>
  <si>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</si>
  <si>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</si>
  <si>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</si>
  <si>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</si>
  <si>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</si>
  <si>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</si>
  <si>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</si>
  <si>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</si>
  <si>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</si>
  <si>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</si>
  <si>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</si>
  <si>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</si>
  <si>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</si>
  <si>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</si>
  <si>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</si>
  <si>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</si>
  <si>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</si>
  <si>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</si>
  <si>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</si>
  <si>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</si>
  <si>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</si>
  <si>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</si>
  <si>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</si>
  <si>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</si>
  <si>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</si>
  <si>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</si>
  <si>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</si>
  <si>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</si>
  <si>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</si>
  <si>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</si>
  <si>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</si>
  <si>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</si>
  <si>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</si>
  <si>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</si>
  <si>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</si>
  <si>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</si>
  <si>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</si>
  <si>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</si>
  <si>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</si>
  <si>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</si>
  <si>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</si>
  <si>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</si>
  <si>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</si>
  <si>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</si>
  <si>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</si>
  <si>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</si>
  <si>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</si>
  <si>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</si>
  <si>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</si>
  <si>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</si>
  <si>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</si>
  <si>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</si>
  <si>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</si>
  <si>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</si>
  <si>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</si>
  <si>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</si>
  <si>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</si>
  <si>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</si>
  <si>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</si>
  <si>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</si>
  <si>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</si>
  <si>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</si>
  <si>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</si>
  <si>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</si>
  <si>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</si>
  <si>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</si>
  <si>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</si>
  <si>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</si>
  <si>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</si>
  <si>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</si>
  <si>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</si>
  <si>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</si>
  <si>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</si>
  <si>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</si>
  <si>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</si>
  <si>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</si>
  <si>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</si>
  <si>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</si>
  <si>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</si>
  <si>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</si>
  <si>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</si>
  <si>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</si>
  <si>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</si>
  <si>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</si>
  <si>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</si>
  <si>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</si>
  <si>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</si>
  <si>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</si>
  <si>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</si>
  <si>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</si>
  <si>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</si>
  <si>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</si>
  <si>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</si>
  <si>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</si>
  <si>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</si>
  <si>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</si>
  <si>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</si>
  <si>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</si>
  <si>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</si>
  <si>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</si>
  <si>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</si>
  <si>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</si>
  <si>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</si>
  <si>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</si>
  <si>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</si>
  <si>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</si>
  <si>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</si>
  <si>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</si>
  <si>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</si>
  <si>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</si>
  <si>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</si>
  <si>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</si>
  <si>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</si>
  <si>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</si>
  <si>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</si>
  <si>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</si>
  <si>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</si>
  <si>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</si>
  <si>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</si>
  <si>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</si>
  <si>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</si>
  <si>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</si>
  <si>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</si>
  <si>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</si>
  <si>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</si>
  <si>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</si>
  <si>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</si>
  <si>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</si>
  <si>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</si>
  <si>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</si>
  <si>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</si>
  <si>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</si>
  <si>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</si>
  <si>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</si>
  <si>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</si>
  <si>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</si>
  <si>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</si>
  <si>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</si>
  <si>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</si>
  <si>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</si>
  <si>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</si>
  <si>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</si>
  <si>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</si>
  <si>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</si>
  <si>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</si>
  <si>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</si>
  <si>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</si>
  <si>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</si>
  <si>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</si>
  <si>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</si>
  <si>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</si>
  <si>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</si>
  <si>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</si>
  <si>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</si>
  <si>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</si>
  <si>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</si>
  <si>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</si>
  <si>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</si>
  <si>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</si>
  <si>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</si>
  <si>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</si>
  <si>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</si>
  <si>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</si>
  <si>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</si>
  <si>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</si>
  <si>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</si>
  <si>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</si>
  <si>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</si>
  <si>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</si>
  <si>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</si>
  <si>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</si>
  <si>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</si>
  <si>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</si>
  <si>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</si>
  <si>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</si>
  <si>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</si>
  <si>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</si>
  <si>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</si>
  <si>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</si>
  <si>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</si>
  <si>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</si>
  <si>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</si>
  <si>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</si>
  <si>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</si>
  <si>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</si>
  <si>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</si>
  <si>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</si>
  <si>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</si>
  <si>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</si>
  <si>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</si>
  <si>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</si>
  <si>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</si>
  <si>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</si>
  <si>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</si>
  <si>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</si>
  <si>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</si>
  <si>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</si>
  <si>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</si>
  <si>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</si>
  <si>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</si>
  <si>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</si>
  <si>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</si>
  <si>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</si>
  <si>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</si>
  <si>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</si>
  <si>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</si>
  <si>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</si>
  <si>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</si>
  <si>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</si>
  <si>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</si>
  <si>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</si>
  <si>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</si>
  <si>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</si>
  <si>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</si>
  <si>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</si>
  <si>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</si>
  <si>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</si>
  <si>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</si>
  <si>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</si>
  <si>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</si>
  <si>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</si>
  <si>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</si>
  <si>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</si>
  <si>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</si>
  <si>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</si>
  <si>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</si>
  <si>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</si>
  <si>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</si>
  <si>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</si>
  <si>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</si>
  <si>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</si>
  <si>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</si>
  <si>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</si>
  <si>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</si>
  <si>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</si>
  <si>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</si>
  <si>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</si>
  <si>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</si>
  <si>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</si>
  <si>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</si>
  <si>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</si>
  <si>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</si>
  <si>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</si>
  <si>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</si>
  <si>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</si>
  <si>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</si>
  <si>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</si>
  <si>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</si>
  <si>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</si>
  <si>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</si>
  <si>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</si>
  <si>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</si>
  <si>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</si>
  <si>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</si>
  <si>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</si>
  <si>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</si>
  <si>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</si>
  <si>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</si>
  <si>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</si>
  <si>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</si>
  <si>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</si>
  <si>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</si>
  <si>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</si>
  <si>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</si>
  <si>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</si>
  <si>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</si>
  <si>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</si>
  <si>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</si>
  <si>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</si>
  <si>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</si>
  <si>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</si>
  <si>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</si>
  <si>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</si>
  <si>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</si>
  <si>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</si>
  <si>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</si>
  <si>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</si>
  <si>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</si>
  <si>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</si>
  <si>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</si>
  <si>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</si>
  <si>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</si>
  <si>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</si>
  <si>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</si>
  <si>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</si>
  <si>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</si>
  <si>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</si>
  <si>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</si>
  <si>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</si>
  <si>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</si>
  <si>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</si>
  <si>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</si>
  <si>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</si>
  <si>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</si>
  <si>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</si>
  <si>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</si>
  <si>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</si>
  <si>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</si>
  <si>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</si>
  <si>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</si>
  <si>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</si>
  <si>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</si>
  <si>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</si>
  <si>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</si>
  <si>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</si>
  <si>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</si>
  <si>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</si>
  <si>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</si>
  <si>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</si>
  <si>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</si>
  <si>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</si>
  <si>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</si>
  <si>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</si>
  <si>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</si>
  <si>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</si>
  <si>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</si>
  <si>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</si>
  <si>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</si>
  <si>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</si>
  <si>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</si>
  <si>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</si>
  <si>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</si>
  <si>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</si>
  <si>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</si>
  <si>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</si>
  <si>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</si>
  <si>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</si>
  <si>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</si>
  <si>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</si>
  <si>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</si>
  <si>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</si>
  <si>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</si>
  <si>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</si>
  <si>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</si>
  <si>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</si>
  <si>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</si>
  <si>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</si>
  <si>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</si>
  <si>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</si>
  <si>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</si>
  <si>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</si>
  <si>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</si>
  <si>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</si>
  <si>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</si>
  <si>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</si>
  <si>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</si>
  <si>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</si>
  <si>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</si>
  <si>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</si>
  <si>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</si>
  <si>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</si>
  <si>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</si>
  <si>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</si>
  <si>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</si>
  <si>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</si>
  <si>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</si>
  <si>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</si>
  <si>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</si>
  <si>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</si>
  <si>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</si>
  <si>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</si>
  <si>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</si>
  <si>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</si>
  <si>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</si>
  <si>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</si>
  <si>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</si>
  <si>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</si>
  <si>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</si>
  <si>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</si>
  <si>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</si>
  <si>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</si>
  <si>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</si>
  <si>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</si>
  <si>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</si>
  <si>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</si>
  <si>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</si>
  <si>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</si>
  <si>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</si>
  <si>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</si>
  <si>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</si>
  <si>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</si>
  <si>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</si>
  <si>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</si>
  <si>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</si>
  <si>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</si>
  <si>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</si>
  <si>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</si>
  <si>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</si>
  <si>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</si>
  <si>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</si>
  <si>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</si>
  <si>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</si>
  <si>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</si>
  <si>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</si>
  <si>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</si>
  <si>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</si>
  <si>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</si>
  <si>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</si>
  <si>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</si>
  <si>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</si>
  <si>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</si>
  <si>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</si>
  <si>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</si>
  <si>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</si>
  <si>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</si>
  <si>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</si>
  <si>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</si>
  <si>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</si>
  <si>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</si>
  <si>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</si>
  <si>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</si>
  <si>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</si>
  <si>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</si>
  <si>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</si>
  <si>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</si>
  <si>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</si>
  <si>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</si>
  <si>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</si>
  <si>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</si>
  <si>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</si>
  <si>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</si>
  <si>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</si>
  <si>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</si>
  <si>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</si>
  <si>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</si>
  <si>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</si>
  <si>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</si>
  <si>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</si>
  <si>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</si>
  <si>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</si>
  <si>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</si>
  <si>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</si>
  <si>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</si>
  <si>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</si>
  <si>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</si>
  <si>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</si>
  <si>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</si>
  <si>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</si>
  <si>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</si>
  <si>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</si>
  <si>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</si>
  <si>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</si>
  <si>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</si>
  <si>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</si>
  <si>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</si>
  <si>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</si>
  <si>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</si>
  <si>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</si>
  <si>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</si>
  <si>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</si>
  <si>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</si>
  <si>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</si>
  <si>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</si>
  <si>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</si>
  <si>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</si>
  <si>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</si>
  <si>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</si>
  <si>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</si>
  <si>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</si>
  <si>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</si>
  <si>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</si>
  <si>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</si>
  <si>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</si>
  <si>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</si>
  <si>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</si>
  <si>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</si>
  <si>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</si>
  <si>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</si>
  <si>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</si>
  <si>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</si>
  <si>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</si>
  <si>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</si>
  <si>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</si>
  <si>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</si>
  <si>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</si>
  <si>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</si>
  <si>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</si>
  <si>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</si>
  <si>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</si>
  <si>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</si>
  <si>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</si>
  <si>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</si>
  <si>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</si>
  <si>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</si>
  <si>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</si>
  <si>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</si>
  <si>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</si>
  <si>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</si>
  <si>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</si>
  <si>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</si>
  <si>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</si>
  <si>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</si>
  <si>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</si>
  <si>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</si>
  <si>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</si>
  <si>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</si>
  <si>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</si>
  <si>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</si>
  <si>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</si>
  <si>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</si>
  <si>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</si>
  <si>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</si>
  <si>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</si>
  <si>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</si>
  <si>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</si>
  <si>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</si>
  <si>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</si>
  <si>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</si>
  <si>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</si>
  <si>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</si>
  <si>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</si>
  <si>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</si>
  <si>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</si>
  <si>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</si>
  <si>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</si>
  <si>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</si>
  <si>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</si>
  <si>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</si>
  <si>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</si>
  <si>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</si>
  <si>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</si>
  <si>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</si>
  <si>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</si>
  <si>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</si>
  <si>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</si>
  <si>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</si>
  <si>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</si>
  <si>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</si>
  <si>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</si>
  <si>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</si>
  <si>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</si>
  <si>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</si>
  <si>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</si>
  <si>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</si>
  <si>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</si>
  <si>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</si>
  <si>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</si>
  <si>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</si>
  <si>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</si>
  <si>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</si>
  <si>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</si>
  <si>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</si>
  <si>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</si>
  <si>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</si>
  <si>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</si>
  <si>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</si>
  <si>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</si>
  <si>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</si>
  <si>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</si>
  <si>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</si>
  <si>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</si>
  <si>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</si>
  <si>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</si>
  <si>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</si>
  <si>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</si>
  <si>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</si>
  <si>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</si>
  <si>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</si>
  <si>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</si>
  <si>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</si>
  <si>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</si>
  <si>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</si>
  <si>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</si>
  <si>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</si>
  <si>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</si>
  <si>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</si>
  <si>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</si>
  <si>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</si>
  <si>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</si>
  <si>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</si>
  <si>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</si>
  <si>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</si>
  <si>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</si>
  <si>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</si>
  <si>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</si>
  <si>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</si>
  <si>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</si>
  <si>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</si>
  <si>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</si>
  <si>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</si>
  <si>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</si>
  <si>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</si>
  <si>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</si>
  <si>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</si>
  <si>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</si>
  <si>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</si>
  <si>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</si>
  <si>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</si>
  <si>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</si>
  <si>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</si>
  <si>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</si>
  <si>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</si>
  <si>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</si>
  <si>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</si>
  <si>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</si>
  <si>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</si>
  <si>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</si>
  <si>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</si>
  <si>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</si>
  <si>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</si>
  <si>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</si>
  <si>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</si>
  <si>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</si>
  <si>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</si>
  <si>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</si>
  <si>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</si>
  <si>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</si>
  <si>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</si>
  <si>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</si>
  <si>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</si>
  <si>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</si>
  <si>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</si>
  <si>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</si>
  <si>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</si>
  <si>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</si>
  <si>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</si>
  <si>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</si>
  <si>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</si>
  <si>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</si>
  <si>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</si>
  <si>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</si>
  <si>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</si>
  <si>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</si>
  <si>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</si>
  <si>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</si>
  <si>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</si>
  <si>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</si>
  <si>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</si>
  <si>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</si>
  <si>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</si>
  <si>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</si>
  <si>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</si>
  <si>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</si>
  <si>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</si>
  <si>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</si>
  <si>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</si>
  <si>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</si>
  <si>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</si>
  <si>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</si>
  <si>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</si>
  <si>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</si>
  <si>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</si>
  <si>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</si>
  <si>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</si>
  <si>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</si>
  <si>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</si>
  <si>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</si>
  <si>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</si>
  <si>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</si>
  <si>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</si>
  <si>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</si>
  <si>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</si>
  <si>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</si>
  <si>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</si>
  <si>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</si>
  <si>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</si>
  <si>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</si>
  <si>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</si>
  <si>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</si>
  <si>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</si>
  <si>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</si>
  <si>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</si>
  <si>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</si>
  <si>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</si>
  <si>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</si>
  <si>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</si>
  <si>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</si>
  <si>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</si>
  <si>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</si>
  <si>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</si>
  <si>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</si>
  <si>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</si>
  <si>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</si>
  <si>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</si>
  <si>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</si>
  <si>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</si>
  <si>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</si>
  <si>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</si>
  <si>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</si>
  <si>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</si>
  <si>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</si>
  <si>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</si>
  <si>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</si>
  <si>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</si>
  <si>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</si>
  <si>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</si>
  <si>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</si>
  <si>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</si>
  <si>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</si>
  <si>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</si>
  <si>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</si>
  <si>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</si>
  <si>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</si>
  <si>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Aguarda cobrança/ Servidor retornou à origem a contar de 01/08/2021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</si>
  <si>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</si>
  <si>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</si>
  <si>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</si>
  <si>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</si>
  <si>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</si>
  <si>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</si>
  <si>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</si>
  <si>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</si>
  <si>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</si>
  <si>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</si>
  <si>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</si>
  <si>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</si>
  <si>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</si>
  <si>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</si>
  <si>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</si>
  <si>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</si>
  <si>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</si>
  <si>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</si>
  <si>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</si>
  <si>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</si>
  <si>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</si>
  <si>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</si>
  <si>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</si>
  <si>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</si>
  <si>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</si>
  <si>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</si>
  <si>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</si>
  <si>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</si>
  <si>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</si>
  <si>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</si>
  <si>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</si>
  <si>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</si>
  <si>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</si>
  <si>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</si>
  <si>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</si>
  <si>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</si>
  <si>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</si>
  <si>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</si>
  <si>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</si>
  <si>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</si>
  <si>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</si>
  <si>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</si>
  <si>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</si>
  <si>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</si>
  <si>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</si>
  <si>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</si>
  <si>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</si>
  <si>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</si>
  <si>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</si>
  <si>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</si>
  <si>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</si>
  <si>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</si>
  <si>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21.0.000010830-6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</si>
  <si>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</si>
  <si>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</si>
  <si>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</si>
  <si>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</si>
  <si>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</si>
  <si>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</si>
  <si>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</si>
  <si>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</si>
  <si>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</si>
  <si>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</si>
  <si>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19.0.000041907-2</t>
  </si>
  <si>
    <t>Alteração de Secretaria a contar de  17/04/2022.</t>
  </si>
  <si>
    <t>Alteração de Secretaria a contar de  01/08/2022.</t>
  </si>
  <si>
    <t>19.0.000071402-3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</si>
  <si>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</si>
  <si>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</si>
  <si>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</si>
  <si>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</si>
  <si>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</si>
  <si>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</si>
  <si>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</si>
  <si>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</si>
  <si>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</si>
  <si>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</si>
  <si>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15.0.000014634-8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</si>
  <si>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</si>
  <si>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</si>
  <si>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</si>
  <si>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</si>
  <si>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</si>
  <si>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</si>
  <si>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</si>
  <si>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</si>
  <si>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</si>
  <si>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Retorno ao órgão de origem a contar de 18/02/2023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</si>
  <si>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</si>
  <si>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</si>
  <si>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</si>
  <si>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</si>
  <si>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</si>
  <si>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</si>
  <si>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</si>
  <si>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</si>
  <si>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</si>
  <si>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Retorno ao órgão de origem a contar de 06/03/2023.
Aguarda cobrança</t>
  </si>
  <si>
    <t>PREFEITURA DE SÃO LEOPOLDO</t>
  </si>
  <si>
    <t>23.0.000058702-8</t>
  </si>
  <si>
    <t>MARIA CATARINA RABELLO GLÓRIA</t>
  </si>
  <si>
    <t>23.0.000022709-9</t>
  </si>
  <si>
    <t>23.0.000061517-0</t>
  </si>
  <si>
    <t>TRIBUNAL DE CONTAS DO RS</t>
  </si>
  <si>
    <t>23.0.000038473-9</t>
  </si>
  <si>
    <t>23.0.000064372-6</t>
  </si>
  <si>
    <t>Retorno ao órgão de origem a contar de 29/05/2023.
Aguarda cobrança</t>
  </si>
  <si>
    <t>Retificado Janeiro/2023 e Fevereiro/2023.</t>
  </si>
  <si>
    <t>Retorno ao órgão de origem a contar de 15/05/2023.</t>
  </si>
  <si>
    <t>Retorno ao órgão de origem a contar de 12/05/2023.</t>
  </si>
  <si>
    <t>CARLOS ALEXANDRE VARANTE ÁVILA</t>
  </si>
  <si>
    <t>PREFEITURA DE TAPES</t>
  </si>
  <si>
    <t>23.0.000061890-0</t>
  </si>
  <si>
    <t>23.0.000070432-6</t>
  </si>
  <si>
    <t>Fonte: UCCM/DSP/SMAP, em 20/06/2023.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</si>
</sst>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0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8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44" fontId="0" fillId="37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44" fontId="0" fillId="36" borderId="16" xfId="0" applyNumberFormat="1" applyFont="1" applyFill="1" applyBorder="1" applyAlignment="1" quotePrefix="1">
      <alignment horizontal="center" vertical="center" wrapText="1"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170" fontId="0" fillId="0" borderId="43" xfId="47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46" xfId="68" applyNumberFormat="1" applyFont="1" applyFill="1" applyBorder="1" applyAlignment="1">
      <alignment horizontal="center" vertical="center" wrapText="1"/>
    </xf>
    <xf numFmtId="178" fontId="4" fillId="33" borderId="47" xfId="68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/>
    </xf>
    <xf numFmtId="178" fontId="4" fillId="33" borderId="19" xfId="68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46" xfId="68" applyNumberFormat="1" applyFont="1" applyFill="1" applyBorder="1" applyAlignment="1">
      <alignment horizontal="center" vertical="center" wrapText="1"/>
    </xf>
    <xf numFmtId="178" fontId="6" fillId="33" borderId="47" xfId="68" applyNumberFormat="1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6" xfId="68" applyNumberFormat="1" applyFont="1" applyFill="1" applyBorder="1" applyAlignment="1">
      <alignment horizontal="center" vertical="center" wrapText="1"/>
    </xf>
    <xf numFmtId="178" fontId="14" fillId="35" borderId="47" xfId="68" applyNumberFormat="1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6" xfId="68" applyNumberFormat="1" applyFont="1" applyFill="1" applyBorder="1" applyAlignment="1">
      <alignment horizontal="center" vertical="center" wrapText="1"/>
    </xf>
    <xf numFmtId="178" fontId="14" fillId="35" borderId="47" xfId="68" applyNumberFormat="1" applyFont="1" applyFill="1" applyBorder="1" applyAlignment="1">
      <alignment horizontal="center" vertical="center" wrapText="1"/>
    </xf>
    <xf numFmtId="170" fontId="0" fillId="0" borderId="50" xfId="47" applyFont="1" applyFill="1" applyBorder="1" applyAlignment="1" applyProtection="1">
      <alignment horizontal="center" vertical="center"/>
      <protection/>
    </xf>
    <xf numFmtId="170" fontId="0" fillId="0" borderId="23" xfId="47" applyFont="1" applyFill="1" applyBorder="1" applyAlignment="1" quotePrefix="1">
      <alignment horizontal="center" vertical="center" wrapText="1"/>
    </xf>
    <xf numFmtId="43" fontId="0" fillId="0" borderId="12" xfId="0" applyNumberFormat="1" applyFont="1" applyFill="1" applyBorder="1" applyAlignment="1">
      <alignment horizontal="center" vertical="center"/>
    </xf>
    <xf numFmtId="170" fontId="0" fillId="0" borderId="51" xfId="47" applyFont="1" applyFill="1" applyBorder="1" applyAlignment="1" applyProtection="1">
      <alignment horizontal="center" vertical="center"/>
      <protection/>
    </xf>
    <xf numFmtId="170" fontId="0" fillId="0" borderId="10" xfId="47" applyFont="1" applyFill="1" applyBorder="1" applyAlignment="1">
      <alignment horizontal="center" vertical="center"/>
    </xf>
    <xf numFmtId="170" fontId="0" fillId="0" borderId="29" xfId="47" applyFont="1" applyFill="1" applyBorder="1" applyAlignment="1" quotePrefix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368" t="s">
        <v>514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</row>
    <row r="3" spans="1:43" ht="12.75">
      <c r="A3" s="374" t="s">
        <v>0</v>
      </c>
      <c r="B3" s="370" t="s">
        <v>1</v>
      </c>
      <c r="C3" s="370" t="s">
        <v>2</v>
      </c>
      <c r="D3" s="370" t="s">
        <v>3</v>
      </c>
      <c r="E3" s="370" t="s">
        <v>81</v>
      </c>
      <c r="F3" s="370" t="s">
        <v>5</v>
      </c>
      <c r="G3" s="369" t="s">
        <v>114</v>
      </c>
      <c r="H3" s="369"/>
      <c r="I3" s="369"/>
      <c r="J3" s="370" t="s">
        <v>115</v>
      </c>
      <c r="K3" s="370"/>
      <c r="L3" s="370"/>
      <c r="M3" s="369" t="s">
        <v>116</v>
      </c>
      <c r="N3" s="369"/>
      <c r="O3" s="369"/>
      <c r="P3" s="369" t="s">
        <v>117</v>
      </c>
      <c r="Q3" s="369"/>
      <c r="R3" s="369"/>
      <c r="S3" s="369" t="s">
        <v>118</v>
      </c>
      <c r="T3" s="369"/>
      <c r="U3" s="369"/>
      <c r="V3" s="369" t="s">
        <v>119</v>
      </c>
      <c r="W3" s="369"/>
      <c r="X3" s="369"/>
      <c r="Y3" s="369" t="s">
        <v>142</v>
      </c>
      <c r="Z3" s="369"/>
      <c r="AA3" s="369"/>
      <c r="AB3" s="369" t="s">
        <v>120</v>
      </c>
      <c r="AC3" s="369"/>
      <c r="AD3" s="369"/>
      <c r="AE3" s="369" t="s">
        <v>121</v>
      </c>
      <c r="AF3" s="369"/>
      <c r="AG3" s="369"/>
      <c r="AH3" s="365" t="s">
        <v>122</v>
      </c>
      <c r="AI3" s="366"/>
      <c r="AJ3" s="367"/>
      <c r="AK3" s="369" t="s">
        <v>123</v>
      </c>
      <c r="AL3" s="369"/>
      <c r="AM3" s="369"/>
      <c r="AN3" s="369" t="s">
        <v>124</v>
      </c>
      <c r="AO3" s="369"/>
      <c r="AP3" s="369"/>
      <c r="AQ3" s="372" t="s">
        <v>82</v>
      </c>
    </row>
    <row r="4" spans="1:43" s="4" customFormat="1" ht="36.75" thickBot="1">
      <c r="A4" s="375"/>
      <c r="B4" s="371"/>
      <c r="C4" s="371"/>
      <c r="D4" s="371"/>
      <c r="E4" s="371"/>
      <c r="F4" s="371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373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392" t="s">
        <v>899</v>
      </c>
      <c r="D1" s="392"/>
      <c r="E1" s="392"/>
      <c r="F1" s="392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1036</v>
      </c>
      <c r="B2" s="405" t="s">
        <v>778</v>
      </c>
      <c r="C2" s="405" t="s">
        <v>779</v>
      </c>
      <c r="D2" s="405" t="s">
        <v>780</v>
      </c>
      <c r="E2" s="405" t="s">
        <v>880</v>
      </c>
      <c r="F2" s="405" t="s">
        <v>782</v>
      </c>
      <c r="G2" s="407" t="s">
        <v>993</v>
      </c>
      <c r="H2" s="407"/>
      <c r="I2" s="407"/>
      <c r="J2" s="408" t="s">
        <v>994</v>
      </c>
      <c r="K2" s="408"/>
      <c r="L2" s="408"/>
      <c r="M2" s="407" t="s">
        <v>995</v>
      </c>
      <c r="N2" s="407"/>
      <c r="O2" s="407"/>
      <c r="P2" s="407" t="s">
        <v>996</v>
      </c>
      <c r="Q2" s="407"/>
      <c r="R2" s="407"/>
      <c r="S2" s="407" t="s">
        <v>997</v>
      </c>
      <c r="T2" s="407"/>
      <c r="U2" s="407"/>
      <c r="V2" s="407" t="s">
        <v>998</v>
      </c>
      <c r="W2" s="407"/>
      <c r="X2" s="407"/>
      <c r="Y2" s="407" t="s">
        <v>999</v>
      </c>
      <c r="Z2" s="407"/>
      <c r="AA2" s="407"/>
      <c r="AB2" s="407" t="s">
        <v>1000</v>
      </c>
      <c r="AC2" s="407"/>
      <c r="AD2" s="407"/>
      <c r="AE2" s="407" t="s">
        <v>1001</v>
      </c>
      <c r="AF2" s="407"/>
      <c r="AG2" s="407"/>
      <c r="AH2" s="411" t="s">
        <v>1002</v>
      </c>
      <c r="AI2" s="411"/>
      <c r="AJ2" s="411"/>
      <c r="AK2" s="412" t="s">
        <v>1003</v>
      </c>
      <c r="AL2" s="413"/>
      <c r="AM2" s="414"/>
      <c r="AN2" s="412" t="s">
        <v>1004</v>
      </c>
      <c r="AO2" s="413"/>
      <c r="AP2" s="414"/>
      <c r="AQ2" s="409" t="s">
        <v>991</v>
      </c>
    </row>
    <row r="3" spans="1:43" s="90" customFormat="1" ht="48" customHeight="1" thickBot="1">
      <c r="A3" s="279" t="s">
        <v>783</v>
      </c>
      <c r="B3" s="406"/>
      <c r="C3" s="406"/>
      <c r="D3" s="406"/>
      <c r="E3" s="406"/>
      <c r="F3" s="406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10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9">
        <v>44432.15</v>
      </c>
      <c r="AO4" s="349">
        <f>AP4-AN4</f>
        <v>23559.43</v>
      </c>
      <c r="AP4" s="349">
        <v>67991.58</v>
      </c>
      <c r="AQ4" s="350" t="s">
        <v>1076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1072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7">
        <v>16467.51</v>
      </c>
      <c r="J6" s="304">
        <v>12586.6</v>
      </c>
      <c r="K6" s="304">
        <f>L6-J6</f>
        <v>3880.909999999998</v>
      </c>
      <c r="L6" s="347">
        <v>16467.51</v>
      </c>
      <c r="M6" s="304">
        <v>12586.6</v>
      </c>
      <c r="N6" s="304">
        <f>O6-M6</f>
        <v>3880.909999999998</v>
      </c>
      <c r="O6" s="347">
        <v>16467.51</v>
      </c>
      <c r="P6" s="304">
        <v>12586.6</v>
      </c>
      <c r="Q6" s="304">
        <f>R6-P6</f>
        <v>3880.909999999998</v>
      </c>
      <c r="R6" s="347">
        <v>16467.51</v>
      </c>
      <c r="S6" s="304">
        <v>14448.33</v>
      </c>
      <c r="T6" s="304">
        <f>U6-S6</f>
        <v>4454.969999999999</v>
      </c>
      <c r="U6" s="347">
        <v>18903.3</v>
      </c>
      <c r="V6" s="304">
        <v>14448.33</v>
      </c>
      <c r="W6" s="304">
        <f>X6-V6</f>
        <v>4454.969999999999</v>
      </c>
      <c r="X6" s="347">
        <v>18903.3</v>
      </c>
      <c r="Y6" s="304">
        <v>14448.33</v>
      </c>
      <c r="Z6" s="304">
        <f>AA6-Y6</f>
        <v>4454.969999999999</v>
      </c>
      <c r="AA6" s="347">
        <v>18903.3</v>
      </c>
      <c r="AB6" s="304">
        <v>14448.33</v>
      </c>
      <c r="AC6" s="307">
        <f>AD6-AB6</f>
        <v>4454.969999999999</v>
      </c>
      <c r="AD6" s="347">
        <v>18903.3</v>
      </c>
      <c r="AE6" s="307">
        <v>14448.33</v>
      </c>
      <c r="AF6" s="307">
        <f>AG6-AE6</f>
        <v>4454.969999999999</v>
      </c>
      <c r="AG6" s="347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1089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1069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1076</v>
      </c>
      <c r="AC8" s="302" t="s">
        <v>1076</v>
      </c>
      <c r="AD8" s="302" t="s">
        <v>1076</v>
      </c>
      <c r="AE8" s="302" t="s">
        <v>1076</v>
      </c>
      <c r="AF8" s="302" t="s">
        <v>1076</v>
      </c>
      <c r="AG8" s="302" t="s">
        <v>1076</v>
      </c>
      <c r="AH8" s="302" t="s">
        <v>1076</v>
      </c>
      <c r="AI8" s="302" t="s">
        <v>1076</v>
      </c>
      <c r="AJ8" s="302" t="s">
        <v>1076</v>
      </c>
      <c r="AK8" s="302" t="s">
        <v>1076</v>
      </c>
      <c r="AL8" s="302" t="s">
        <v>1076</v>
      </c>
      <c r="AM8" s="302" t="s">
        <v>1076</v>
      </c>
      <c r="AN8" s="302" t="s">
        <v>1076</v>
      </c>
      <c r="AO8" s="302" t="s">
        <v>1076</v>
      </c>
      <c r="AP8" s="302" t="s">
        <v>1076</v>
      </c>
      <c r="AQ8" s="297" t="s">
        <v>1058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1056</v>
      </c>
      <c r="E9" s="312" t="s">
        <v>1055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1018</v>
      </c>
      <c r="B10" s="300" t="s">
        <v>1021</v>
      </c>
      <c r="C10" s="300" t="s">
        <v>14</v>
      </c>
      <c r="D10" s="300" t="s">
        <v>1019</v>
      </c>
      <c r="E10" s="308" t="s">
        <v>1041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6">
        <f>AP10-AN10</f>
        <v>8745.529999999999</v>
      </c>
      <c r="AP10" s="356">
        <v>14908.96</v>
      </c>
      <c r="AQ10" s="350" t="s">
        <v>1076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1046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1057</v>
      </c>
    </row>
    <row r="12" spans="1:43" s="313" customFormat="1" ht="30" customHeight="1">
      <c r="A12" s="299" t="s">
        <v>921</v>
      </c>
      <c r="B12" s="300" t="s">
        <v>917</v>
      </c>
      <c r="C12" s="300" t="s">
        <v>680</v>
      </c>
      <c r="D12" s="300" t="s">
        <v>1045</v>
      </c>
      <c r="E12" s="300" t="s">
        <v>1047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1020</v>
      </c>
      <c r="B13" s="300" t="s">
        <v>1021</v>
      </c>
      <c r="C13" s="300" t="s">
        <v>14</v>
      </c>
      <c r="D13" s="300" t="s">
        <v>1022</v>
      </c>
      <c r="E13" s="300" t="s">
        <v>1042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1">
        <v>12579.09</v>
      </c>
      <c r="AO13" s="351">
        <f>AP13-AN13</f>
        <v>17369.12</v>
      </c>
      <c r="AP13" s="351">
        <v>29948.21</v>
      </c>
      <c r="AQ13" s="350" t="s">
        <v>1076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1">
        <f>AP14-AO14</f>
        <v>19481.98</v>
      </c>
      <c r="AO14" s="351">
        <v>1527.75</v>
      </c>
      <c r="AP14" s="351">
        <v>21009.73</v>
      </c>
      <c r="AQ14" s="297" t="s">
        <v>1076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1069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1006</v>
      </c>
      <c r="B17" s="300" t="s">
        <v>1007</v>
      </c>
      <c r="C17" s="300" t="s">
        <v>934</v>
      </c>
      <c r="D17" s="300" t="s">
        <v>1008</v>
      </c>
      <c r="E17" s="300" t="s">
        <v>1009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1043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1">
        <f>AP18-AO18</f>
        <v>8251.609999999999</v>
      </c>
      <c r="AO18" s="351">
        <v>1703.44</v>
      </c>
      <c r="AP18" s="351">
        <v>9955.05</v>
      </c>
      <c r="AQ18" s="350" t="s">
        <v>1079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6">
        <f>AP19-AN19</f>
        <v>6822.8499999999985</v>
      </c>
      <c r="AP19" s="356">
        <v>34650.52</v>
      </c>
      <c r="AQ19" s="297" t="s">
        <v>1076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1075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1">
        <f>AP23-AO23</f>
        <v>7471.6</v>
      </c>
      <c r="AO23" s="351">
        <v>566.92</v>
      </c>
      <c r="AP23" s="352">
        <v>8038.52</v>
      </c>
      <c r="AQ23" s="297" t="s">
        <v>1076</v>
      </c>
    </row>
    <row r="24" spans="1:44" s="309" customFormat="1" ht="30" customHeight="1">
      <c r="A24" s="299" t="s">
        <v>841</v>
      </c>
      <c r="B24" s="300" t="s">
        <v>842</v>
      </c>
      <c r="C24" s="300" t="s">
        <v>754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8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1">
        <f>AP25-AO25</f>
        <v>30242.260000000002</v>
      </c>
      <c r="AO25" s="351">
        <v>2388.58</v>
      </c>
      <c r="AP25" s="352">
        <v>32630.84</v>
      </c>
      <c r="AQ25" s="297" t="s">
        <v>1076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1061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1059</v>
      </c>
      <c r="E27" s="318" t="s">
        <v>1060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8</v>
      </c>
      <c r="D28" s="308" t="s">
        <v>954</v>
      </c>
      <c r="E28" s="308" t="s">
        <v>1040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1069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1010</v>
      </c>
      <c r="B30" s="300" t="s">
        <v>948</v>
      </c>
      <c r="C30" s="300" t="s">
        <v>918</v>
      </c>
      <c r="D30" s="300" t="s">
        <v>1011</v>
      </c>
      <c r="E30" s="300" t="s">
        <v>1012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1069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1023</v>
      </c>
      <c r="B32" s="300" t="s">
        <v>1024</v>
      </c>
      <c r="C32" s="300" t="s">
        <v>4</v>
      </c>
      <c r="D32" s="300" t="s">
        <v>1025</v>
      </c>
      <c r="E32" s="308" t="s">
        <v>1037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46"/>
      <c r="AI32" s="346"/>
      <c r="AJ32" s="346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1073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1069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1054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1053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1013</v>
      </c>
      <c r="B36" s="300" t="s">
        <v>920</v>
      </c>
      <c r="C36" s="300" t="s">
        <v>835</v>
      </c>
      <c r="D36" s="300" t="s">
        <v>1014</v>
      </c>
      <c r="E36" s="300" t="s">
        <v>1015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1026</v>
      </c>
      <c r="B38" s="300" t="s">
        <v>656</v>
      </c>
      <c r="C38" s="308" t="s">
        <v>28</v>
      </c>
      <c r="D38" s="308" t="s">
        <v>1027</v>
      </c>
      <c r="E38" s="308" t="s">
        <v>1028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1029</v>
      </c>
      <c r="B39" s="300" t="s">
        <v>1021</v>
      </c>
      <c r="C39" s="308" t="s">
        <v>14</v>
      </c>
      <c r="D39" s="308" t="s">
        <v>1030</v>
      </c>
      <c r="E39" s="308" t="s">
        <v>1038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6">
        <v>5623.79</v>
      </c>
      <c r="AP39" s="356">
        <v>9931.7</v>
      </c>
      <c r="AQ39" s="350" t="s">
        <v>1076</v>
      </c>
    </row>
    <row r="40" spans="1:43" s="309" customFormat="1" ht="30" customHeight="1">
      <c r="A40" s="320" t="s">
        <v>1029</v>
      </c>
      <c r="B40" s="300" t="s">
        <v>920</v>
      </c>
      <c r="C40" s="308" t="s">
        <v>14</v>
      </c>
      <c r="D40" s="308" t="s">
        <v>1030</v>
      </c>
      <c r="E40" s="308" t="s">
        <v>1048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8</v>
      </c>
      <c r="D41" s="300" t="s">
        <v>954</v>
      </c>
      <c r="E41" s="322" t="s">
        <v>1040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1069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1">
        <v>9758.31</v>
      </c>
      <c r="AO43" s="351">
        <f>AP43-AN43</f>
        <v>12454.820000000002</v>
      </c>
      <c r="AP43" s="351">
        <v>22213.13</v>
      </c>
      <c r="AQ43" s="115" t="s">
        <v>1076</v>
      </c>
    </row>
    <row r="44" spans="1:43" s="309" customFormat="1" ht="30" customHeight="1">
      <c r="A44" s="344" t="s">
        <v>1066</v>
      </c>
      <c r="B44" s="323" t="s">
        <v>920</v>
      </c>
      <c r="C44" s="324" t="s">
        <v>14</v>
      </c>
      <c r="D44" s="324" t="s">
        <v>1067</v>
      </c>
      <c r="E44" s="324" t="s">
        <v>1068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1031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1">
        <f>AP45-AO45</f>
        <v>15087.14</v>
      </c>
      <c r="AO45" s="351">
        <v>1176.17</v>
      </c>
      <c r="AP45" s="307">
        <v>16263.31</v>
      </c>
      <c r="AQ45" s="306" t="s">
        <v>1076</v>
      </c>
    </row>
    <row r="46" spans="1:43" s="309" customFormat="1" ht="30" customHeight="1">
      <c r="A46" s="320" t="s">
        <v>1032</v>
      </c>
      <c r="B46" s="300" t="s">
        <v>1021</v>
      </c>
      <c r="C46" s="308" t="s">
        <v>14</v>
      </c>
      <c r="D46" s="308" t="s">
        <v>1033</v>
      </c>
      <c r="E46" s="308" t="s">
        <v>1039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1082</v>
      </c>
    </row>
    <row r="47" spans="1:43" s="309" customFormat="1" ht="30" customHeight="1">
      <c r="A47" s="320" t="s">
        <v>1032</v>
      </c>
      <c r="B47" s="300" t="s">
        <v>920</v>
      </c>
      <c r="C47" s="308" t="s">
        <v>14</v>
      </c>
      <c r="D47" s="308" t="s">
        <v>1033</v>
      </c>
      <c r="E47" s="308" t="s">
        <v>1049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1075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1064</v>
      </c>
      <c r="E48" s="308" t="s">
        <v>1065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1">
        <v>4359.23</v>
      </c>
      <c r="AL49" s="351">
        <f>AM49-AK49</f>
        <v>1875.4000000000005</v>
      </c>
      <c r="AM49" s="351">
        <v>6234.63</v>
      </c>
      <c r="AN49" s="351">
        <v>7380.82</v>
      </c>
      <c r="AO49" s="351">
        <f>AP49-AN49</f>
        <v>3281.9500000000007</v>
      </c>
      <c r="AP49" s="351">
        <v>10662.77</v>
      </c>
      <c r="AQ49" s="306" t="s">
        <v>1076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1077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1070</v>
      </c>
      <c r="E51" s="337" t="s">
        <v>1071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1">
        <v>4666.71</v>
      </c>
      <c r="AL51" s="351">
        <f>AM51-AK51</f>
        <v>1313.21</v>
      </c>
      <c r="AM51" s="352">
        <v>5979.92</v>
      </c>
      <c r="AN51" s="351">
        <v>4666.71</v>
      </c>
      <c r="AO51" s="351">
        <v>4959.77</v>
      </c>
      <c r="AP51" s="351">
        <f>AN51+AO51</f>
        <v>9626.48</v>
      </c>
      <c r="AQ51" s="306" t="s">
        <v>1076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1069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1062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1063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7"/>
      <c r="H55" s="348"/>
      <c r="I55" s="348"/>
      <c r="J55" s="348"/>
      <c r="K55" s="348"/>
      <c r="L55" s="348"/>
      <c r="M55" s="348"/>
      <c r="N55" s="348"/>
      <c r="O55" s="348"/>
      <c r="P55" s="347"/>
      <c r="Q55" s="347"/>
      <c r="R55" s="347"/>
      <c r="S55" s="347"/>
      <c r="T55" s="347"/>
      <c r="U55" s="347"/>
      <c r="V55" s="347"/>
      <c r="W55" s="352"/>
      <c r="X55" s="347"/>
      <c r="Y55" s="347"/>
      <c r="Z55" s="347"/>
      <c r="AA55" s="347"/>
      <c r="AB55" s="347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06" t="s">
        <v>986</v>
      </c>
    </row>
    <row r="56" spans="1:43" s="313" customFormat="1" ht="30" customHeight="1">
      <c r="A56" s="320" t="s">
        <v>1034</v>
      </c>
      <c r="B56" s="300" t="s">
        <v>1021</v>
      </c>
      <c r="C56" s="326" t="s">
        <v>14</v>
      </c>
      <c r="D56" s="308" t="s">
        <v>1035</v>
      </c>
      <c r="E56" s="308" t="s">
        <v>1044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1076</v>
      </c>
    </row>
    <row r="57" spans="1:43" s="313" customFormat="1" ht="30" customHeight="1">
      <c r="A57" s="320" t="s">
        <v>1050</v>
      </c>
      <c r="B57" s="300" t="s">
        <v>948</v>
      </c>
      <c r="C57" s="326" t="s">
        <v>4</v>
      </c>
      <c r="D57" s="308" t="s">
        <v>1051</v>
      </c>
      <c r="E57" s="308" t="s">
        <v>1052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1107</v>
      </c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53"/>
  <sheetViews>
    <sheetView tabSelected="1"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392" t="s">
        <v>899</v>
      </c>
      <c r="D1" s="392"/>
      <c r="E1" s="392"/>
      <c r="F1" s="392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1074</v>
      </c>
      <c r="B2" s="405" t="s">
        <v>778</v>
      </c>
      <c r="C2" s="405" t="s">
        <v>779</v>
      </c>
      <c r="D2" s="405" t="s">
        <v>780</v>
      </c>
      <c r="E2" s="405" t="s">
        <v>880</v>
      </c>
      <c r="F2" s="405" t="s">
        <v>782</v>
      </c>
      <c r="G2" s="407" t="s">
        <v>993</v>
      </c>
      <c r="H2" s="407"/>
      <c r="I2" s="407"/>
      <c r="J2" s="408" t="s">
        <v>994</v>
      </c>
      <c r="K2" s="408"/>
      <c r="L2" s="408"/>
      <c r="M2" s="407" t="s">
        <v>995</v>
      </c>
      <c r="N2" s="407"/>
      <c r="O2" s="407"/>
      <c r="P2" s="407" t="s">
        <v>996</v>
      </c>
      <c r="Q2" s="407"/>
      <c r="R2" s="407"/>
      <c r="S2" s="407" t="s">
        <v>997</v>
      </c>
      <c r="T2" s="407"/>
      <c r="U2" s="407"/>
      <c r="V2" s="407" t="s">
        <v>998</v>
      </c>
      <c r="W2" s="407"/>
      <c r="X2" s="407"/>
      <c r="Y2" s="407" t="s">
        <v>999</v>
      </c>
      <c r="Z2" s="407"/>
      <c r="AA2" s="407"/>
      <c r="AB2" s="407" t="s">
        <v>1000</v>
      </c>
      <c r="AC2" s="407"/>
      <c r="AD2" s="407"/>
      <c r="AE2" s="407" t="s">
        <v>1001</v>
      </c>
      <c r="AF2" s="407"/>
      <c r="AG2" s="407"/>
      <c r="AH2" s="411" t="s">
        <v>1002</v>
      </c>
      <c r="AI2" s="411"/>
      <c r="AJ2" s="411"/>
      <c r="AK2" s="412" t="s">
        <v>1003</v>
      </c>
      <c r="AL2" s="413"/>
      <c r="AM2" s="414"/>
      <c r="AN2" s="412" t="s">
        <v>1004</v>
      </c>
      <c r="AO2" s="413"/>
      <c r="AP2" s="414"/>
      <c r="AQ2" s="409" t="s">
        <v>991</v>
      </c>
    </row>
    <row r="3" spans="1:43" s="90" customFormat="1" ht="48" customHeight="1" thickBot="1">
      <c r="A3" s="279" t="s">
        <v>783</v>
      </c>
      <c r="B3" s="406"/>
      <c r="C3" s="406"/>
      <c r="D3" s="406"/>
      <c r="E3" s="406"/>
      <c r="F3" s="406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10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357">
        <v>37012.6</v>
      </c>
      <c r="H4" s="357">
        <f>I4-G4</f>
        <v>31705.32</v>
      </c>
      <c r="I4" s="360">
        <v>68717.92</v>
      </c>
      <c r="J4" s="357">
        <v>23381.65</v>
      </c>
      <c r="K4" s="357">
        <f>L4-J4</f>
        <v>51555.409999999996</v>
      </c>
      <c r="L4" s="415">
        <v>74937.06</v>
      </c>
      <c r="M4" s="357">
        <v>39490.920000000006</v>
      </c>
      <c r="N4" s="357">
        <f>O4-M4</f>
        <v>28096.18</v>
      </c>
      <c r="O4" s="359">
        <v>67587.1</v>
      </c>
      <c r="P4" s="357">
        <v>39490.92</v>
      </c>
      <c r="Q4" s="416">
        <f>R4-P4</f>
        <v>28096.180000000008</v>
      </c>
      <c r="R4" s="359">
        <v>67587.1</v>
      </c>
      <c r="S4" s="347">
        <f>U4-T4</f>
        <v>39490.92</v>
      </c>
      <c r="T4" s="347">
        <v>28422.76</v>
      </c>
      <c r="U4" s="347">
        <v>67913.68</v>
      </c>
      <c r="V4" s="416"/>
      <c r="W4" s="416"/>
      <c r="X4" s="359"/>
      <c r="Y4" s="416"/>
      <c r="Z4" s="416"/>
      <c r="AA4" s="293"/>
      <c r="AB4" s="291"/>
      <c r="AC4" s="294"/>
      <c r="AD4" s="335"/>
      <c r="AE4" s="295"/>
      <c r="AF4" s="294"/>
      <c r="AG4" s="335"/>
      <c r="AH4" s="342"/>
      <c r="AI4" s="343"/>
      <c r="AJ4" s="294"/>
      <c r="AK4" s="296"/>
      <c r="AL4" s="294"/>
      <c r="AM4" s="335"/>
      <c r="AN4" s="294"/>
      <c r="AO4" s="294"/>
      <c r="AP4" s="294"/>
      <c r="AQ4" s="297" t="s">
        <v>1100</v>
      </c>
    </row>
    <row r="5" spans="1:43" s="298" customFormat="1" ht="30" customHeight="1">
      <c r="A5" s="299" t="s">
        <v>911</v>
      </c>
      <c r="B5" s="300" t="s">
        <v>912</v>
      </c>
      <c r="C5" s="300" t="s">
        <v>913</v>
      </c>
      <c r="D5" s="300" t="s">
        <v>914</v>
      </c>
      <c r="E5" s="300" t="s">
        <v>915</v>
      </c>
      <c r="F5" s="301">
        <v>41275</v>
      </c>
      <c r="G5" s="347">
        <v>12586.6</v>
      </c>
      <c r="H5" s="347">
        <f>I5-G5</f>
        <v>3880.909999999998</v>
      </c>
      <c r="I5" s="347">
        <v>16467.51</v>
      </c>
      <c r="J5" s="347">
        <v>12586.6</v>
      </c>
      <c r="K5" s="347">
        <f>L5-J5</f>
        <v>3880.909999999998</v>
      </c>
      <c r="L5" s="347">
        <v>16467.51</v>
      </c>
      <c r="M5" s="347">
        <v>12586.6</v>
      </c>
      <c r="N5" s="347">
        <f>O5-M5</f>
        <v>3880.909999999998</v>
      </c>
      <c r="O5" s="347">
        <v>16467.51</v>
      </c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04"/>
      <c r="AB5" s="304"/>
      <c r="AC5" s="307"/>
      <c r="AD5" s="307"/>
      <c r="AE5" s="307"/>
      <c r="AF5" s="307"/>
      <c r="AG5" s="307"/>
      <c r="AH5" s="305"/>
      <c r="AI5" s="305"/>
      <c r="AJ5" s="305"/>
      <c r="AK5" s="305"/>
      <c r="AL5" s="305"/>
      <c r="AM5" s="305"/>
      <c r="AN5" s="305"/>
      <c r="AO5" s="305"/>
      <c r="AP5" s="305"/>
      <c r="AQ5" s="115" t="s">
        <v>986</v>
      </c>
    </row>
    <row r="6" spans="1:43" s="309" customFormat="1" ht="30" customHeight="1">
      <c r="A6" s="299" t="s">
        <v>916</v>
      </c>
      <c r="B6" s="300" t="s">
        <v>917</v>
      </c>
      <c r="C6" s="300" t="s">
        <v>918</v>
      </c>
      <c r="D6" s="300" t="s">
        <v>919</v>
      </c>
      <c r="E6" s="308" t="s">
        <v>1069</v>
      </c>
      <c r="F6" s="301">
        <v>42736</v>
      </c>
      <c r="G6" s="348"/>
      <c r="H6" s="348"/>
      <c r="I6" s="352"/>
      <c r="J6" s="348"/>
      <c r="K6" s="348"/>
      <c r="L6" s="352"/>
      <c r="M6" s="348"/>
      <c r="N6" s="348"/>
      <c r="O6" s="352"/>
      <c r="P6" s="348"/>
      <c r="Q6" s="348"/>
      <c r="R6" s="352"/>
      <c r="S6" s="347"/>
      <c r="T6" s="347"/>
      <c r="U6" s="347"/>
      <c r="V6" s="348"/>
      <c r="W6" s="348"/>
      <c r="X6" s="352"/>
      <c r="Y6" s="348"/>
      <c r="Z6" s="348"/>
      <c r="AA6" s="303"/>
      <c r="AB6" s="302"/>
      <c r="AC6" s="302"/>
      <c r="AD6" s="303"/>
      <c r="AE6" s="302"/>
      <c r="AF6" s="302"/>
      <c r="AG6" s="303"/>
      <c r="AH6" s="307"/>
      <c r="AI6" s="307"/>
      <c r="AJ6" s="307"/>
      <c r="AK6" s="307"/>
      <c r="AL6" s="307"/>
      <c r="AM6" s="307"/>
      <c r="AN6" s="307"/>
      <c r="AO6" s="307"/>
      <c r="AP6" s="307"/>
      <c r="AQ6" s="306" t="s">
        <v>986</v>
      </c>
    </row>
    <row r="7" spans="1:62" s="298" customFormat="1" ht="30" customHeight="1">
      <c r="A7" s="299" t="s">
        <v>787</v>
      </c>
      <c r="B7" s="300" t="s">
        <v>920</v>
      </c>
      <c r="C7" s="300" t="s">
        <v>732</v>
      </c>
      <c r="D7" s="300" t="s">
        <v>1056</v>
      </c>
      <c r="E7" s="364" t="s">
        <v>1055</v>
      </c>
      <c r="F7" s="301">
        <v>44774</v>
      </c>
      <c r="G7" s="348">
        <v>13814.8</v>
      </c>
      <c r="H7" s="348">
        <f>I7-G7</f>
        <v>6469.790000000001</v>
      </c>
      <c r="I7" s="348">
        <v>20284.59</v>
      </c>
      <c r="J7" s="348" t="s">
        <v>1076</v>
      </c>
      <c r="K7" s="348" t="s">
        <v>1076</v>
      </c>
      <c r="L7" s="348" t="s">
        <v>1076</v>
      </c>
      <c r="M7" s="348" t="s">
        <v>1076</v>
      </c>
      <c r="N7" s="348" t="s">
        <v>1076</v>
      </c>
      <c r="O7" s="348" t="s">
        <v>1076</v>
      </c>
      <c r="P7" s="348" t="s">
        <v>1076</v>
      </c>
      <c r="Q7" s="348" t="s">
        <v>1076</v>
      </c>
      <c r="R7" s="348" t="s">
        <v>1076</v>
      </c>
      <c r="S7" s="348" t="s">
        <v>1076</v>
      </c>
      <c r="T7" s="348" t="s">
        <v>1076</v>
      </c>
      <c r="U7" s="348" t="s">
        <v>1076</v>
      </c>
      <c r="V7" s="348" t="s">
        <v>1076</v>
      </c>
      <c r="W7" s="348" t="s">
        <v>1076</v>
      </c>
      <c r="X7" s="348" t="s">
        <v>1076</v>
      </c>
      <c r="Y7" s="348" t="s">
        <v>1076</v>
      </c>
      <c r="Z7" s="348" t="s">
        <v>1076</v>
      </c>
      <c r="AA7" s="302" t="s">
        <v>1076</v>
      </c>
      <c r="AB7" s="302" t="s">
        <v>1076</v>
      </c>
      <c r="AC7" s="302" t="s">
        <v>1076</v>
      </c>
      <c r="AD7" s="302" t="s">
        <v>1076</v>
      </c>
      <c r="AE7" s="302" t="s">
        <v>1076</v>
      </c>
      <c r="AF7" s="302" t="s">
        <v>1076</v>
      </c>
      <c r="AG7" s="302" t="s">
        <v>1076</v>
      </c>
      <c r="AH7" s="302" t="s">
        <v>1076</v>
      </c>
      <c r="AI7" s="302" t="s">
        <v>1076</v>
      </c>
      <c r="AJ7" s="302" t="s">
        <v>1076</v>
      </c>
      <c r="AK7" s="302" t="s">
        <v>1076</v>
      </c>
      <c r="AL7" s="302" t="s">
        <v>1076</v>
      </c>
      <c r="AM7" s="302" t="s">
        <v>1076</v>
      </c>
      <c r="AN7" s="302" t="s">
        <v>1076</v>
      </c>
      <c r="AO7" s="302" t="s">
        <v>1076</v>
      </c>
      <c r="AP7" s="302" t="s">
        <v>1076</v>
      </c>
      <c r="AQ7" s="297" t="s">
        <v>1078</v>
      </c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</row>
    <row r="8" spans="1:62" s="298" customFormat="1" ht="30" customHeight="1">
      <c r="A8" s="299" t="s">
        <v>787</v>
      </c>
      <c r="B8" s="300" t="s">
        <v>1096</v>
      </c>
      <c r="C8" s="300" t="s">
        <v>939</v>
      </c>
      <c r="D8" s="361" t="s">
        <v>1097</v>
      </c>
      <c r="E8" s="362" t="s">
        <v>1098</v>
      </c>
      <c r="F8" s="363">
        <v>45054</v>
      </c>
      <c r="G8" s="348" t="s">
        <v>1076</v>
      </c>
      <c r="H8" s="348" t="s">
        <v>1076</v>
      </c>
      <c r="I8" s="348" t="s">
        <v>1076</v>
      </c>
      <c r="J8" s="348" t="s">
        <v>1076</v>
      </c>
      <c r="K8" s="348" t="s">
        <v>1076</v>
      </c>
      <c r="L8" s="348" t="s">
        <v>1076</v>
      </c>
      <c r="M8" s="348" t="s">
        <v>1076</v>
      </c>
      <c r="N8" s="348" t="s">
        <v>1076</v>
      </c>
      <c r="O8" s="348" t="s">
        <v>1076</v>
      </c>
      <c r="P8" s="348" t="s">
        <v>1076</v>
      </c>
      <c r="Q8" s="348" t="s">
        <v>1076</v>
      </c>
      <c r="R8" s="348" t="s">
        <v>1076</v>
      </c>
      <c r="S8" s="347">
        <v>13304.38</v>
      </c>
      <c r="T8" s="347">
        <f>U8-S8</f>
        <v>2477.7800000000007</v>
      </c>
      <c r="U8" s="347">
        <v>15782.16</v>
      </c>
      <c r="V8" s="348"/>
      <c r="W8" s="348"/>
      <c r="X8" s="348"/>
      <c r="Y8" s="348"/>
      <c r="Z8" s="348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297" t="s">
        <v>1076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1018</v>
      </c>
      <c r="B9" s="300" t="s">
        <v>1021</v>
      </c>
      <c r="C9" s="300" t="s">
        <v>14</v>
      </c>
      <c r="D9" s="300" t="s">
        <v>1019</v>
      </c>
      <c r="E9" s="308" t="s">
        <v>1041</v>
      </c>
      <c r="F9" s="301">
        <v>44622</v>
      </c>
      <c r="G9" s="348">
        <v>6374.63</v>
      </c>
      <c r="H9" s="348">
        <f>I9-G9</f>
        <v>1279.79</v>
      </c>
      <c r="I9" s="348">
        <v>7654.42</v>
      </c>
      <c r="J9" s="348">
        <v>6374.63</v>
      </c>
      <c r="K9" s="348">
        <f>L9-J9</f>
        <v>1573.9399999999996</v>
      </c>
      <c r="L9" s="415">
        <v>7948.57</v>
      </c>
      <c r="M9" s="348">
        <v>6374.63</v>
      </c>
      <c r="N9" s="348">
        <f>O9-M9</f>
        <v>1173.21</v>
      </c>
      <c r="O9" s="352">
        <v>7547.84</v>
      </c>
      <c r="P9" s="348">
        <v>6429.48</v>
      </c>
      <c r="Q9" s="348">
        <f>R9-P9</f>
        <v>1182.3700000000008</v>
      </c>
      <c r="R9" s="348">
        <v>7611.85</v>
      </c>
      <c r="S9" s="347"/>
      <c r="T9" s="347"/>
      <c r="U9" s="347"/>
      <c r="V9" s="348"/>
      <c r="W9" s="348"/>
      <c r="X9" s="348"/>
      <c r="Y9" s="348"/>
      <c r="Z9" s="348"/>
      <c r="AA9" s="302"/>
      <c r="AB9" s="302"/>
      <c r="AC9" s="305"/>
      <c r="AD9" s="305"/>
      <c r="AE9" s="302"/>
      <c r="AF9" s="305"/>
      <c r="AG9" s="305"/>
      <c r="AH9" s="310"/>
      <c r="AI9" s="305"/>
      <c r="AJ9" s="303"/>
      <c r="AK9" s="310"/>
      <c r="AL9" s="305"/>
      <c r="AM9" s="305"/>
      <c r="AN9" s="310"/>
      <c r="AO9" s="305"/>
      <c r="AP9" s="305"/>
      <c r="AQ9" s="297" t="s">
        <v>986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1103</v>
      </c>
      <c r="B10" s="300" t="s">
        <v>1104</v>
      </c>
      <c r="C10" s="300" t="s">
        <v>28</v>
      </c>
      <c r="D10" s="300" t="s">
        <v>1105</v>
      </c>
      <c r="E10" s="308" t="s">
        <v>1106</v>
      </c>
      <c r="F10" s="301">
        <v>45054</v>
      </c>
      <c r="G10" s="348" t="s">
        <v>1076</v>
      </c>
      <c r="H10" s="348" t="s">
        <v>1076</v>
      </c>
      <c r="I10" s="348" t="s">
        <v>1076</v>
      </c>
      <c r="J10" s="348" t="s">
        <v>1076</v>
      </c>
      <c r="K10" s="348" t="s">
        <v>1076</v>
      </c>
      <c r="L10" s="348" t="s">
        <v>1076</v>
      </c>
      <c r="M10" s="348" t="s">
        <v>1076</v>
      </c>
      <c r="N10" s="348" t="s">
        <v>1076</v>
      </c>
      <c r="O10" s="348" t="s">
        <v>1076</v>
      </c>
      <c r="P10" s="348" t="s">
        <v>1076</v>
      </c>
      <c r="Q10" s="348" t="s">
        <v>1076</v>
      </c>
      <c r="R10" s="348" t="s">
        <v>1076</v>
      </c>
      <c r="S10" s="347"/>
      <c r="T10" s="347"/>
      <c r="U10" s="347"/>
      <c r="V10" s="348"/>
      <c r="W10" s="348"/>
      <c r="X10" s="348"/>
      <c r="Y10" s="348"/>
      <c r="Z10" s="348"/>
      <c r="AA10" s="302"/>
      <c r="AB10" s="302"/>
      <c r="AC10" s="305"/>
      <c r="AD10" s="305"/>
      <c r="AE10" s="302"/>
      <c r="AF10" s="305"/>
      <c r="AG10" s="305"/>
      <c r="AH10" s="310"/>
      <c r="AI10" s="305"/>
      <c r="AJ10" s="303"/>
      <c r="AK10" s="310"/>
      <c r="AL10" s="305"/>
      <c r="AM10" s="305"/>
      <c r="AN10" s="310"/>
      <c r="AO10" s="305"/>
      <c r="AP10" s="305"/>
      <c r="AQ10" s="297" t="s">
        <v>986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1045</v>
      </c>
      <c r="E11" s="300" t="s">
        <v>1047</v>
      </c>
      <c r="F11" s="301">
        <v>44669</v>
      </c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7"/>
      <c r="R11" s="352"/>
      <c r="S11" s="347"/>
      <c r="T11" s="347"/>
      <c r="U11" s="347"/>
      <c r="V11" s="348"/>
      <c r="W11" s="352"/>
      <c r="X11" s="352"/>
      <c r="Y11" s="348"/>
      <c r="Z11" s="347"/>
      <c r="AA11" s="303"/>
      <c r="AB11" s="302"/>
      <c r="AC11" s="304"/>
      <c r="AD11" s="303"/>
      <c r="AE11" s="302"/>
      <c r="AF11" s="304"/>
      <c r="AG11" s="303"/>
      <c r="AH11" s="307"/>
      <c r="AI11" s="307"/>
      <c r="AJ11" s="307"/>
      <c r="AK11" s="307"/>
      <c r="AL11" s="307"/>
      <c r="AM11" s="307"/>
      <c r="AN11" s="307"/>
      <c r="AO11" s="307"/>
      <c r="AP11" s="307"/>
      <c r="AQ11" s="297" t="s">
        <v>986</v>
      </c>
    </row>
    <row r="12" spans="1:43" s="313" customFormat="1" ht="30" customHeight="1">
      <c r="A12" s="299" t="s">
        <v>1020</v>
      </c>
      <c r="B12" s="300" t="s">
        <v>1021</v>
      </c>
      <c r="C12" s="110" t="s">
        <v>14</v>
      </c>
      <c r="D12" s="300" t="s">
        <v>1022</v>
      </c>
      <c r="E12" s="300" t="s">
        <v>1042</v>
      </c>
      <c r="F12" s="301">
        <v>44622</v>
      </c>
      <c r="G12" s="348">
        <v>15811.69</v>
      </c>
      <c r="H12" s="348">
        <f>I12-G12</f>
        <v>3256.83</v>
      </c>
      <c r="I12" s="348">
        <v>19068.52</v>
      </c>
      <c r="J12" s="348">
        <v>6424.2</v>
      </c>
      <c r="K12" s="348">
        <f>L12-J12</f>
        <v>1621.8600000000006</v>
      </c>
      <c r="L12" s="348">
        <v>8046.06</v>
      </c>
      <c r="M12" s="348" t="s">
        <v>1076</v>
      </c>
      <c r="N12" s="348" t="s">
        <v>1076</v>
      </c>
      <c r="O12" s="348" t="s">
        <v>1076</v>
      </c>
      <c r="P12" s="348" t="s">
        <v>1076</v>
      </c>
      <c r="Q12" s="348" t="s">
        <v>1076</v>
      </c>
      <c r="R12" s="348" t="s">
        <v>1076</v>
      </c>
      <c r="S12" s="348" t="s">
        <v>1076</v>
      </c>
      <c r="T12" s="348" t="s">
        <v>1076</v>
      </c>
      <c r="U12" s="348" t="s">
        <v>1076</v>
      </c>
      <c r="V12" s="348" t="s">
        <v>1076</v>
      </c>
      <c r="W12" s="348" t="s">
        <v>1076</v>
      </c>
      <c r="X12" s="348" t="s">
        <v>1076</v>
      </c>
      <c r="Y12" s="348" t="s">
        <v>1076</v>
      </c>
      <c r="Z12" s="348" t="s">
        <v>1076</v>
      </c>
      <c r="AA12" s="302" t="s">
        <v>1076</v>
      </c>
      <c r="AB12" s="302" t="s">
        <v>1076</v>
      </c>
      <c r="AC12" s="302" t="s">
        <v>1076</v>
      </c>
      <c r="AD12" s="302" t="s">
        <v>1076</v>
      </c>
      <c r="AE12" s="302" t="s">
        <v>1076</v>
      </c>
      <c r="AF12" s="302" t="s">
        <v>1076</v>
      </c>
      <c r="AG12" s="302" t="s">
        <v>1076</v>
      </c>
      <c r="AH12" s="302" t="s">
        <v>1076</v>
      </c>
      <c r="AI12" s="302" t="s">
        <v>1076</v>
      </c>
      <c r="AJ12" s="302" t="s">
        <v>1076</v>
      </c>
      <c r="AK12" s="302" t="s">
        <v>1076</v>
      </c>
      <c r="AL12" s="302" t="s">
        <v>1076</v>
      </c>
      <c r="AM12" s="302" t="s">
        <v>1076</v>
      </c>
      <c r="AN12" s="302" t="s">
        <v>1076</v>
      </c>
      <c r="AO12" s="302" t="s">
        <v>1076</v>
      </c>
      <c r="AP12" s="302" t="s">
        <v>1076</v>
      </c>
      <c r="AQ12" s="297" t="s">
        <v>1081</v>
      </c>
    </row>
    <row r="13" spans="1:43" s="313" customFormat="1" ht="30" customHeight="1">
      <c r="A13" s="299" t="s">
        <v>1020</v>
      </c>
      <c r="B13" s="300" t="s">
        <v>1021</v>
      </c>
      <c r="C13" s="110" t="s">
        <v>28</v>
      </c>
      <c r="D13" s="300" t="s">
        <v>1022</v>
      </c>
      <c r="E13" s="300" t="s">
        <v>1042</v>
      </c>
      <c r="F13" s="301">
        <v>44972</v>
      </c>
      <c r="G13" s="348" t="s">
        <v>1076</v>
      </c>
      <c r="H13" s="348" t="s">
        <v>1076</v>
      </c>
      <c r="I13" s="348" t="s">
        <v>1076</v>
      </c>
      <c r="J13" s="348">
        <v>6424.2</v>
      </c>
      <c r="K13" s="348">
        <f>L13-J13</f>
        <v>1621.8600000000006</v>
      </c>
      <c r="L13" s="348">
        <v>8046.06</v>
      </c>
      <c r="M13" s="348">
        <v>12878.31</v>
      </c>
      <c r="N13" s="348">
        <f>O13-M13</f>
        <v>2187.380000000001</v>
      </c>
      <c r="O13" s="352">
        <v>15065.69</v>
      </c>
      <c r="P13" s="348">
        <v>12985.14</v>
      </c>
      <c r="Q13" s="348">
        <f>R13-P13</f>
        <v>2205.220000000001</v>
      </c>
      <c r="R13" s="352">
        <v>15190.36</v>
      </c>
      <c r="S13" s="347"/>
      <c r="T13" s="347"/>
      <c r="U13" s="347"/>
      <c r="V13" s="348"/>
      <c r="W13" s="352"/>
      <c r="X13" s="352"/>
      <c r="Y13" s="348"/>
      <c r="Z13" s="347"/>
      <c r="AA13" s="314"/>
      <c r="AB13" s="304"/>
      <c r="AC13" s="307"/>
      <c r="AD13" s="355"/>
      <c r="AE13" s="304"/>
      <c r="AF13" s="307"/>
      <c r="AG13" s="355"/>
      <c r="AH13" s="304"/>
      <c r="AI13" s="307"/>
      <c r="AJ13" s="355"/>
      <c r="AK13" s="304"/>
      <c r="AL13" s="307"/>
      <c r="AM13" s="307"/>
      <c r="AN13" s="307"/>
      <c r="AO13" s="307"/>
      <c r="AP13" s="307"/>
      <c r="AQ13" s="297" t="s">
        <v>986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48">
        <f>I14-H14</f>
        <v>23817.370000000003</v>
      </c>
      <c r="H14" s="348">
        <v>5517.99</v>
      </c>
      <c r="I14" s="352">
        <v>29335.36</v>
      </c>
      <c r="J14" s="348">
        <v>20647.06</v>
      </c>
      <c r="K14" s="348">
        <f>L14-J14</f>
        <v>1620.9599999999991</v>
      </c>
      <c r="L14" s="352">
        <v>22268.02</v>
      </c>
      <c r="M14" s="348">
        <v>20647.06</v>
      </c>
      <c r="N14" s="348">
        <f>O14-M14</f>
        <v>1620.9599999999991</v>
      </c>
      <c r="O14" s="352">
        <v>22268.02</v>
      </c>
      <c r="P14" s="348">
        <v>21691.28</v>
      </c>
      <c r="Q14" s="348">
        <f>R14-P14</f>
        <v>1704.5</v>
      </c>
      <c r="R14" s="352">
        <v>23395.78</v>
      </c>
      <c r="S14" s="347">
        <v>9805.82</v>
      </c>
      <c r="T14" s="347">
        <f>U14-S14</f>
        <v>8101.5</v>
      </c>
      <c r="U14" s="347">
        <v>17907.32</v>
      </c>
      <c r="V14" s="348" t="s">
        <v>1076</v>
      </c>
      <c r="W14" s="348" t="s">
        <v>1076</v>
      </c>
      <c r="X14" s="348" t="s">
        <v>1076</v>
      </c>
      <c r="Y14" s="348" t="s">
        <v>1076</v>
      </c>
      <c r="Z14" s="348" t="s">
        <v>1076</v>
      </c>
      <c r="AA14" s="302" t="s">
        <v>1076</v>
      </c>
      <c r="AB14" s="302" t="s">
        <v>1076</v>
      </c>
      <c r="AC14" s="302" t="s">
        <v>1076</v>
      </c>
      <c r="AD14" s="302" t="s">
        <v>1076</v>
      </c>
      <c r="AE14" s="302" t="s">
        <v>1076</v>
      </c>
      <c r="AF14" s="302" t="s">
        <v>1076</v>
      </c>
      <c r="AG14" s="302" t="s">
        <v>1076</v>
      </c>
      <c r="AH14" s="302" t="s">
        <v>1076</v>
      </c>
      <c r="AI14" s="302" t="s">
        <v>1076</v>
      </c>
      <c r="AJ14" s="302" t="s">
        <v>1076</v>
      </c>
      <c r="AK14" s="302" t="s">
        <v>1076</v>
      </c>
      <c r="AL14" s="302" t="s">
        <v>1076</v>
      </c>
      <c r="AM14" s="302" t="s">
        <v>1076</v>
      </c>
      <c r="AN14" s="302" t="s">
        <v>1076</v>
      </c>
      <c r="AO14" s="302" t="s">
        <v>1076</v>
      </c>
      <c r="AP14" s="302" t="s">
        <v>1076</v>
      </c>
      <c r="AQ14" s="350" t="s">
        <v>1101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48">
        <v>5804.57</v>
      </c>
      <c r="H15" s="348">
        <f>I15-G15</f>
        <v>2209</v>
      </c>
      <c r="I15" s="352">
        <v>8013.57</v>
      </c>
      <c r="J15" s="348">
        <v>5804.57</v>
      </c>
      <c r="K15" s="348">
        <f>L15-J15</f>
        <v>2209.0200000000004</v>
      </c>
      <c r="L15" s="352">
        <v>8013.59</v>
      </c>
      <c r="M15" s="348">
        <v>5804.57</v>
      </c>
      <c r="N15" s="348">
        <f>O15-M15</f>
        <v>2209.0200000000004</v>
      </c>
      <c r="O15" s="352">
        <v>8013.59</v>
      </c>
      <c r="P15" s="348">
        <v>5804.57</v>
      </c>
      <c r="Q15" s="348">
        <f>R15-P15</f>
        <v>2209.0200000000004</v>
      </c>
      <c r="R15" s="352">
        <v>8013.59</v>
      </c>
      <c r="S15" s="347">
        <v>5804.57</v>
      </c>
      <c r="T15" s="347">
        <f>U15-S15</f>
        <v>2208.4400000000005</v>
      </c>
      <c r="U15" s="347">
        <v>8013.01</v>
      </c>
      <c r="V15" s="347"/>
      <c r="W15" s="352"/>
      <c r="X15" s="352"/>
      <c r="Y15" s="352"/>
      <c r="Z15" s="417"/>
      <c r="AA15" s="303"/>
      <c r="AB15" s="304"/>
      <c r="AC15" s="304"/>
      <c r="AD15" s="303"/>
      <c r="AE15" s="307"/>
      <c r="AF15" s="307"/>
      <c r="AG15" s="303"/>
      <c r="AH15" s="307"/>
      <c r="AI15" s="307"/>
      <c r="AJ15" s="303"/>
      <c r="AK15" s="307"/>
      <c r="AL15" s="307"/>
      <c r="AM15" s="303"/>
      <c r="AN15" s="307"/>
      <c r="AO15" s="307"/>
      <c r="AP15" s="307"/>
      <c r="AQ15" s="297" t="s">
        <v>1076</v>
      </c>
    </row>
    <row r="16" spans="1:43" s="313" customFormat="1" ht="30" customHeight="1">
      <c r="A16" s="299" t="s">
        <v>17</v>
      </c>
      <c r="B16" s="300" t="s">
        <v>1083</v>
      </c>
      <c r="C16" s="300" t="s">
        <v>934</v>
      </c>
      <c r="D16" s="300" t="s">
        <v>1084</v>
      </c>
      <c r="E16" s="110" t="s">
        <v>1085</v>
      </c>
      <c r="F16" s="301">
        <v>45016</v>
      </c>
      <c r="G16" s="348" t="s">
        <v>1076</v>
      </c>
      <c r="H16" s="348" t="s">
        <v>1076</v>
      </c>
      <c r="I16" s="352" t="s">
        <v>1076</v>
      </c>
      <c r="J16" s="348" t="s">
        <v>1076</v>
      </c>
      <c r="K16" s="348" t="s">
        <v>1076</v>
      </c>
      <c r="L16" s="352" t="s">
        <v>1076</v>
      </c>
      <c r="M16" s="348"/>
      <c r="N16" s="348"/>
      <c r="O16" s="352"/>
      <c r="P16" s="348">
        <v>7061.48</v>
      </c>
      <c r="Q16" s="348">
        <f>R16-P16</f>
        <v>1498.710000000001</v>
      </c>
      <c r="R16" s="352">
        <v>8560.19</v>
      </c>
      <c r="S16" s="348">
        <f>U16-T16</f>
        <v>7061.4800000000005</v>
      </c>
      <c r="T16" s="348">
        <v>4323.3</v>
      </c>
      <c r="U16" s="352">
        <v>11384.78</v>
      </c>
      <c r="V16" s="347"/>
      <c r="W16" s="352"/>
      <c r="X16" s="352"/>
      <c r="Y16" s="352"/>
      <c r="Z16" s="417"/>
      <c r="AA16" s="303"/>
      <c r="AB16" s="304"/>
      <c r="AC16" s="304"/>
      <c r="AD16" s="303"/>
      <c r="AE16" s="307"/>
      <c r="AF16" s="307"/>
      <c r="AG16" s="303"/>
      <c r="AH16" s="307"/>
      <c r="AI16" s="307"/>
      <c r="AJ16" s="303"/>
      <c r="AK16" s="307"/>
      <c r="AL16" s="307"/>
      <c r="AM16" s="303"/>
      <c r="AN16" s="307"/>
      <c r="AO16" s="307"/>
      <c r="AP16" s="307"/>
      <c r="AQ16" s="297" t="s">
        <v>986</v>
      </c>
    </row>
    <row r="17" spans="1:43" s="313" customFormat="1" ht="30" customHeight="1">
      <c r="A17" s="299" t="s">
        <v>930</v>
      </c>
      <c r="B17" s="300" t="s">
        <v>917</v>
      </c>
      <c r="C17" s="300" t="s">
        <v>918</v>
      </c>
      <c r="D17" s="300" t="s">
        <v>931</v>
      </c>
      <c r="E17" s="308" t="s">
        <v>1069</v>
      </c>
      <c r="F17" s="301">
        <v>40435</v>
      </c>
      <c r="G17" s="348"/>
      <c r="H17" s="348"/>
      <c r="I17" s="352"/>
      <c r="J17" s="348"/>
      <c r="K17" s="348"/>
      <c r="L17" s="352"/>
      <c r="M17" s="348"/>
      <c r="N17" s="348"/>
      <c r="O17" s="352"/>
      <c r="P17" s="348"/>
      <c r="Q17" s="347"/>
      <c r="R17" s="352"/>
      <c r="S17" s="347"/>
      <c r="T17" s="347"/>
      <c r="U17" s="347"/>
      <c r="V17" s="348"/>
      <c r="W17" s="348"/>
      <c r="X17" s="352"/>
      <c r="Y17" s="348"/>
      <c r="Z17" s="347"/>
      <c r="AA17" s="303"/>
      <c r="AB17" s="302"/>
      <c r="AC17" s="304"/>
      <c r="AD17" s="303"/>
      <c r="AE17" s="302"/>
      <c r="AF17" s="304"/>
      <c r="AG17" s="303"/>
      <c r="AH17" s="307"/>
      <c r="AI17" s="307"/>
      <c r="AJ17" s="307"/>
      <c r="AK17" s="307"/>
      <c r="AL17" s="307"/>
      <c r="AM17" s="307"/>
      <c r="AN17" s="307"/>
      <c r="AO17" s="307"/>
      <c r="AP17" s="307"/>
      <c r="AQ17" s="297" t="s">
        <v>986</v>
      </c>
    </row>
    <row r="18" spans="1:43" s="313" customFormat="1" ht="30" customHeight="1">
      <c r="A18" s="299" t="s">
        <v>1086</v>
      </c>
      <c r="B18" s="300" t="s">
        <v>1021</v>
      </c>
      <c r="C18" s="300" t="s">
        <v>14</v>
      </c>
      <c r="D18" s="300" t="s">
        <v>1087</v>
      </c>
      <c r="E18" s="308" t="s">
        <v>1088</v>
      </c>
      <c r="F18" s="301">
        <v>45027</v>
      </c>
      <c r="G18" s="348" t="s">
        <v>1076</v>
      </c>
      <c r="H18" s="348" t="s">
        <v>1076</v>
      </c>
      <c r="I18" s="352" t="s">
        <v>1076</v>
      </c>
      <c r="J18" s="348" t="s">
        <v>1076</v>
      </c>
      <c r="K18" s="348" t="s">
        <v>1076</v>
      </c>
      <c r="L18" s="352" t="s">
        <v>1076</v>
      </c>
      <c r="M18" s="348" t="s">
        <v>1076</v>
      </c>
      <c r="N18" s="348" t="s">
        <v>1076</v>
      </c>
      <c r="O18" s="352" t="s">
        <v>1076</v>
      </c>
      <c r="P18" s="348"/>
      <c r="Q18" s="347"/>
      <c r="R18" s="352"/>
      <c r="S18" s="347"/>
      <c r="T18" s="347"/>
      <c r="U18" s="347"/>
      <c r="V18" s="348"/>
      <c r="W18" s="348"/>
      <c r="X18" s="352"/>
      <c r="Y18" s="348"/>
      <c r="Z18" s="347"/>
      <c r="AA18" s="303"/>
      <c r="AB18" s="302"/>
      <c r="AC18" s="304"/>
      <c r="AD18" s="303"/>
      <c r="AE18" s="302"/>
      <c r="AF18" s="304"/>
      <c r="AG18" s="303"/>
      <c r="AH18" s="307"/>
      <c r="AI18" s="307"/>
      <c r="AJ18" s="307"/>
      <c r="AK18" s="307"/>
      <c r="AL18" s="307"/>
      <c r="AM18" s="307"/>
      <c r="AN18" s="307"/>
      <c r="AO18" s="307"/>
      <c r="AP18" s="307"/>
      <c r="AQ18" s="297" t="s">
        <v>986</v>
      </c>
    </row>
    <row r="19" spans="1:43" s="313" customFormat="1" ht="30" customHeight="1">
      <c r="A19" s="299" t="s">
        <v>1086</v>
      </c>
      <c r="B19" s="300" t="s">
        <v>1091</v>
      </c>
      <c r="C19" s="300" t="s">
        <v>14</v>
      </c>
      <c r="D19" s="300" t="s">
        <v>1087</v>
      </c>
      <c r="E19" s="112" t="s">
        <v>1092</v>
      </c>
      <c r="F19" s="111">
        <v>45041</v>
      </c>
      <c r="G19" s="348" t="s">
        <v>1076</v>
      </c>
      <c r="H19" s="348" t="s">
        <v>1076</v>
      </c>
      <c r="I19" s="352" t="s">
        <v>1076</v>
      </c>
      <c r="J19" s="348" t="s">
        <v>1076</v>
      </c>
      <c r="K19" s="348" t="s">
        <v>1076</v>
      </c>
      <c r="L19" s="352" t="s">
        <v>1076</v>
      </c>
      <c r="M19" s="348" t="s">
        <v>1076</v>
      </c>
      <c r="N19" s="348" t="s">
        <v>1076</v>
      </c>
      <c r="O19" s="352" t="s">
        <v>1076</v>
      </c>
      <c r="P19" s="348">
        <v>775.2</v>
      </c>
      <c r="Q19" s="347">
        <f>R19-P19</f>
        <v>210.65999999999997</v>
      </c>
      <c r="R19" s="352">
        <v>985.86</v>
      </c>
      <c r="S19" s="347">
        <v>4205.88</v>
      </c>
      <c r="T19" s="347">
        <f>U19-S19</f>
        <v>1148.42</v>
      </c>
      <c r="U19" s="347">
        <v>5354.3</v>
      </c>
      <c r="V19" s="348"/>
      <c r="W19" s="348"/>
      <c r="X19" s="352"/>
      <c r="Y19" s="348"/>
      <c r="Z19" s="347"/>
      <c r="AA19" s="303"/>
      <c r="AB19" s="302"/>
      <c r="AC19" s="304"/>
      <c r="AD19" s="303"/>
      <c r="AE19" s="302"/>
      <c r="AF19" s="304"/>
      <c r="AG19" s="303"/>
      <c r="AH19" s="307"/>
      <c r="AI19" s="307"/>
      <c r="AJ19" s="307"/>
      <c r="AK19" s="307"/>
      <c r="AL19" s="307"/>
      <c r="AM19" s="307"/>
      <c r="AN19" s="307"/>
      <c r="AO19" s="307"/>
      <c r="AP19" s="307"/>
      <c r="AQ19" s="297" t="s">
        <v>1076</v>
      </c>
    </row>
    <row r="20" spans="1:43" s="313" customFormat="1" ht="30" customHeight="1">
      <c r="A20" s="299" t="s">
        <v>1006</v>
      </c>
      <c r="B20" s="300" t="s">
        <v>1007</v>
      </c>
      <c r="C20" s="300" t="s">
        <v>934</v>
      </c>
      <c r="D20" s="300" t="s">
        <v>1008</v>
      </c>
      <c r="E20" s="300" t="s">
        <v>1009</v>
      </c>
      <c r="F20" s="301">
        <v>44489</v>
      </c>
      <c r="G20" s="348">
        <v>5484.23</v>
      </c>
      <c r="H20" s="348">
        <f>I20-G20</f>
        <v>820.4400000000005</v>
      </c>
      <c r="I20" s="352">
        <v>6304.67</v>
      </c>
      <c r="J20" s="348">
        <v>5484.23</v>
      </c>
      <c r="K20" s="348">
        <f>L20-J20</f>
        <v>820.4400000000005</v>
      </c>
      <c r="L20" s="352">
        <v>6304.67</v>
      </c>
      <c r="M20" s="348">
        <v>5484.23</v>
      </c>
      <c r="N20" s="348">
        <f>O20-M20</f>
        <v>820.4400000000005</v>
      </c>
      <c r="O20" s="352">
        <v>6304.67</v>
      </c>
      <c r="P20" s="348">
        <v>5484.23</v>
      </c>
      <c r="Q20" s="348">
        <f aca="true" t="shared" si="0" ref="Q20:Q25">R20-P20</f>
        <v>820.4400000000005</v>
      </c>
      <c r="R20" s="352">
        <v>6304.67</v>
      </c>
      <c r="S20" s="348">
        <v>5484.23</v>
      </c>
      <c r="T20" s="348">
        <f>U20-S20</f>
        <v>820.4400000000005</v>
      </c>
      <c r="U20" s="352">
        <v>6304.67</v>
      </c>
      <c r="V20" s="348"/>
      <c r="W20" s="348"/>
      <c r="X20" s="352"/>
      <c r="Y20" s="348"/>
      <c r="Z20" s="348"/>
      <c r="AA20" s="303"/>
      <c r="AB20" s="302"/>
      <c r="AC20" s="305"/>
      <c r="AD20" s="303"/>
      <c r="AE20" s="305"/>
      <c r="AF20" s="305"/>
      <c r="AG20" s="303"/>
      <c r="AH20" s="305"/>
      <c r="AI20" s="305"/>
      <c r="AJ20" s="303"/>
      <c r="AK20" s="305"/>
      <c r="AL20" s="305"/>
      <c r="AM20" s="303"/>
      <c r="AN20" s="307"/>
      <c r="AO20" s="307"/>
      <c r="AP20" s="307"/>
      <c r="AQ20" s="297" t="s">
        <v>1076</v>
      </c>
    </row>
    <row r="21" spans="1:43" s="313" customFormat="1" ht="30" customHeight="1">
      <c r="A21" s="299" t="s">
        <v>937</v>
      </c>
      <c r="B21" s="300" t="s">
        <v>805</v>
      </c>
      <c r="C21" s="300" t="s">
        <v>904</v>
      </c>
      <c r="D21" s="300" t="s">
        <v>819</v>
      </c>
      <c r="E21" s="300" t="s">
        <v>820</v>
      </c>
      <c r="F21" s="301">
        <v>43790</v>
      </c>
      <c r="G21" s="348">
        <v>27827.67</v>
      </c>
      <c r="H21" s="348">
        <f>I21-G21</f>
        <v>6889.970000000001</v>
      </c>
      <c r="I21" s="352">
        <v>34717.64</v>
      </c>
      <c r="J21" s="348">
        <v>27827.67</v>
      </c>
      <c r="K21" s="348">
        <f>L21-J21</f>
        <v>6889.970000000001</v>
      </c>
      <c r="L21" s="352">
        <v>34717.64</v>
      </c>
      <c r="M21" s="348">
        <v>27827.67</v>
      </c>
      <c r="N21" s="348">
        <f>O21-M21</f>
        <v>6889.970000000001</v>
      </c>
      <c r="O21" s="352">
        <v>34717.64</v>
      </c>
      <c r="P21" s="348">
        <v>29022.87</v>
      </c>
      <c r="Q21" s="348">
        <f t="shared" si="0"/>
        <v>6770.689999999999</v>
      </c>
      <c r="R21" s="418">
        <v>35793.56</v>
      </c>
      <c r="S21" s="347">
        <v>30610.22</v>
      </c>
      <c r="T21" s="347">
        <f>U21-S21</f>
        <v>7270.629999999997</v>
      </c>
      <c r="U21" s="347">
        <v>37880.85</v>
      </c>
      <c r="V21" s="348"/>
      <c r="W21" s="348"/>
      <c r="X21" s="352"/>
      <c r="Y21" s="348"/>
      <c r="Z21" s="348"/>
      <c r="AA21" s="303"/>
      <c r="AB21" s="302"/>
      <c r="AC21" s="305"/>
      <c r="AD21" s="303"/>
      <c r="AE21" s="302"/>
      <c r="AF21" s="302"/>
      <c r="AG21" s="303"/>
      <c r="AH21" s="302"/>
      <c r="AI21" s="302"/>
      <c r="AJ21" s="303"/>
      <c r="AK21" s="302"/>
      <c r="AL21" s="302"/>
      <c r="AM21" s="303"/>
      <c r="AN21" s="310"/>
      <c r="AO21" s="305"/>
      <c r="AP21" s="305"/>
      <c r="AQ21" s="297" t="s">
        <v>1076</v>
      </c>
    </row>
    <row r="22" spans="1:43" s="309" customFormat="1" ht="30" customHeight="1">
      <c r="A22" s="299" t="s">
        <v>938</v>
      </c>
      <c r="B22" s="300" t="s">
        <v>920</v>
      </c>
      <c r="C22" s="300" t="s">
        <v>939</v>
      </c>
      <c r="D22" s="300" t="s">
        <v>940</v>
      </c>
      <c r="E22" s="308" t="s">
        <v>941</v>
      </c>
      <c r="F22" s="317">
        <v>44228</v>
      </c>
      <c r="G22" s="348">
        <v>9694.91</v>
      </c>
      <c r="H22" s="348">
        <f>I22-G22</f>
        <v>3790.75</v>
      </c>
      <c r="I22" s="352">
        <v>13485.66</v>
      </c>
      <c r="J22" s="348">
        <v>9694.91</v>
      </c>
      <c r="K22" s="348">
        <f>L22-J22</f>
        <v>3766.59</v>
      </c>
      <c r="L22" s="352">
        <v>13461.5</v>
      </c>
      <c r="M22" s="348">
        <v>9694.91</v>
      </c>
      <c r="N22" s="348">
        <f>O22-M22</f>
        <v>3766.59</v>
      </c>
      <c r="O22" s="352">
        <v>13461.5</v>
      </c>
      <c r="P22" s="348">
        <v>9694.91</v>
      </c>
      <c r="Q22" s="348">
        <f t="shared" si="0"/>
        <v>3766.59</v>
      </c>
      <c r="R22" s="352">
        <v>13461.5</v>
      </c>
      <c r="S22" s="348">
        <v>9694.91</v>
      </c>
      <c r="T22" s="348">
        <f>U22-S22</f>
        <v>3766.59</v>
      </c>
      <c r="U22" s="352">
        <v>13461.5</v>
      </c>
      <c r="V22" s="348"/>
      <c r="W22" s="352"/>
      <c r="X22" s="352"/>
      <c r="Y22" s="348"/>
      <c r="Z22" s="348"/>
      <c r="AA22" s="303"/>
      <c r="AB22" s="302"/>
      <c r="AC22" s="303"/>
      <c r="AD22" s="303"/>
      <c r="AE22" s="302"/>
      <c r="AF22" s="303"/>
      <c r="AG22" s="303"/>
      <c r="AH22" s="302"/>
      <c r="AI22" s="303"/>
      <c r="AJ22" s="303"/>
      <c r="AK22" s="305"/>
      <c r="AL22" s="310"/>
      <c r="AM22" s="305"/>
      <c r="AN22" s="305"/>
      <c r="AO22" s="310"/>
      <c r="AP22" s="305"/>
      <c r="AQ22" s="297" t="s">
        <v>1076</v>
      </c>
    </row>
    <row r="23" spans="1:43" s="309" customFormat="1" ht="30" customHeight="1">
      <c r="A23" s="299" t="s">
        <v>942</v>
      </c>
      <c r="B23" s="300" t="s">
        <v>943</v>
      </c>
      <c r="C23" s="300" t="s">
        <v>918</v>
      </c>
      <c r="D23" s="308" t="s">
        <v>944</v>
      </c>
      <c r="E23" s="308" t="s">
        <v>466</v>
      </c>
      <c r="F23" s="317">
        <v>42736</v>
      </c>
      <c r="G23" s="348">
        <f>I23-H23</f>
        <v>4846.139999999999</v>
      </c>
      <c r="H23" s="348">
        <v>5708.68</v>
      </c>
      <c r="I23" s="352">
        <v>10554.82</v>
      </c>
      <c r="J23" s="348">
        <f>L23-K23</f>
        <v>2260.8</v>
      </c>
      <c r="K23" s="348">
        <v>547.89</v>
      </c>
      <c r="L23" s="352">
        <v>2808.69</v>
      </c>
      <c r="M23" s="348">
        <f>O23-N23</f>
        <v>3941.2599999999998</v>
      </c>
      <c r="N23" s="348">
        <v>772.15</v>
      </c>
      <c r="O23" s="352">
        <v>4713.41</v>
      </c>
      <c r="P23" s="352">
        <v>4571.6</v>
      </c>
      <c r="Q23" s="347">
        <f t="shared" si="0"/>
        <v>1437.3499999999995</v>
      </c>
      <c r="R23" s="352">
        <v>6008.95</v>
      </c>
      <c r="S23" s="352">
        <f>U23-T23</f>
        <v>4368</v>
      </c>
      <c r="T23" s="347">
        <v>1437.35</v>
      </c>
      <c r="U23" s="352">
        <v>5805.35</v>
      </c>
      <c r="V23" s="352"/>
      <c r="W23" s="347"/>
      <c r="X23" s="352"/>
      <c r="Y23" s="347"/>
      <c r="Z23" s="347"/>
      <c r="AA23" s="303"/>
      <c r="AB23" s="304"/>
      <c r="AC23" s="307"/>
      <c r="AD23" s="303"/>
      <c r="AE23" s="304"/>
      <c r="AF23" s="307"/>
      <c r="AG23" s="303"/>
      <c r="AH23" s="304"/>
      <c r="AI23" s="307"/>
      <c r="AJ23" s="303"/>
      <c r="AK23" s="307"/>
      <c r="AL23" s="340"/>
      <c r="AM23" s="303"/>
      <c r="AN23" s="307"/>
      <c r="AO23" s="340"/>
      <c r="AP23" s="307"/>
      <c r="AQ23" s="297" t="s">
        <v>1076</v>
      </c>
    </row>
    <row r="24" spans="1:43" s="309" customFormat="1" ht="30" customHeight="1">
      <c r="A24" s="299" t="s">
        <v>949</v>
      </c>
      <c r="B24" s="300" t="s">
        <v>950</v>
      </c>
      <c r="C24" s="300" t="s">
        <v>4</v>
      </c>
      <c r="D24" s="300" t="s">
        <v>951</v>
      </c>
      <c r="E24" s="300" t="s">
        <v>952</v>
      </c>
      <c r="F24" s="317">
        <v>44218</v>
      </c>
      <c r="G24" s="352">
        <f>I24-H24</f>
        <v>7471.6</v>
      </c>
      <c r="H24" s="348">
        <v>566.92</v>
      </c>
      <c r="I24" s="352">
        <v>8038.52</v>
      </c>
      <c r="J24" s="348">
        <v>7855.59</v>
      </c>
      <c r="K24" s="348">
        <f>L24-J24</f>
        <v>597.6399999999994</v>
      </c>
      <c r="L24" s="352">
        <v>8453.23</v>
      </c>
      <c r="M24" s="348">
        <v>7855.59</v>
      </c>
      <c r="N24" s="348">
        <f>O24-M24</f>
        <v>597.6399999999994</v>
      </c>
      <c r="O24" s="352">
        <v>8453.23</v>
      </c>
      <c r="P24" s="348">
        <v>7767.32</v>
      </c>
      <c r="Q24" s="348">
        <f t="shared" si="0"/>
        <v>568.3600000000006</v>
      </c>
      <c r="R24" s="415">
        <v>8335.68</v>
      </c>
      <c r="S24" s="347">
        <v>7448.26</v>
      </c>
      <c r="T24" s="347">
        <f>U24-S24</f>
        <v>3272.209999999999</v>
      </c>
      <c r="U24" s="347">
        <v>10720.47</v>
      </c>
      <c r="V24" s="348" t="s">
        <v>1076</v>
      </c>
      <c r="W24" s="348" t="s">
        <v>1076</v>
      </c>
      <c r="X24" s="348" t="s">
        <v>1076</v>
      </c>
      <c r="Y24" s="348" t="s">
        <v>1076</v>
      </c>
      <c r="Z24" s="348" t="s">
        <v>1076</v>
      </c>
      <c r="AA24" s="302" t="s">
        <v>1076</v>
      </c>
      <c r="AB24" s="302" t="s">
        <v>1076</v>
      </c>
      <c r="AC24" s="302" t="s">
        <v>1076</v>
      </c>
      <c r="AD24" s="302" t="s">
        <v>1076</v>
      </c>
      <c r="AE24" s="302" t="s">
        <v>1076</v>
      </c>
      <c r="AF24" s="302" t="s">
        <v>1076</v>
      </c>
      <c r="AG24" s="302" t="s">
        <v>1076</v>
      </c>
      <c r="AH24" s="302" t="s">
        <v>1076</v>
      </c>
      <c r="AI24" s="302" t="s">
        <v>1076</v>
      </c>
      <c r="AJ24" s="302" t="s">
        <v>1076</v>
      </c>
      <c r="AK24" s="302" t="s">
        <v>1076</v>
      </c>
      <c r="AL24" s="302" t="s">
        <v>1076</v>
      </c>
      <c r="AM24" s="302" t="s">
        <v>1076</v>
      </c>
      <c r="AN24" s="302" t="s">
        <v>1076</v>
      </c>
      <c r="AO24" s="302" t="s">
        <v>1076</v>
      </c>
      <c r="AP24" s="302" t="s">
        <v>1076</v>
      </c>
      <c r="AQ24" s="350" t="s">
        <v>1101</v>
      </c>
    </row>
    <row r="25" spans="1:43" s="309" customFormat="1" ht="30" customHeight="1">
      <c r="A25" s="299" t="s">
        <v>841</v>
      </c>
      <c r="B25" s="300" t="s">
        <v>842</v>
      </c>
      <c r="C25" s="300" t="s">
        <v>754</v>
      </c>
      <c r="D25" s="300" t="s">
        <v>843</v>
      </c>
      <c r="E25" s="300" t="s">
        <v>844</v>
      </c>
      <c r="F25" s="317">
        <v>43866</v>
      </c>
      <c r="G25" s="352">
        <v>3284.7</v>
      </c>
      <c r="H25" s="348">
        <f>I25-G25</f>
        <v>1766.46</v>
      </c>
      <c r="I25" s="352">
        <v>5051.16</v>
      </c>
      <c r="J25" s="352">
        <v>4091.91</v>
      </c>
      <c r="K25" s="348">
        <f>L25-J25</f>
        <v>1018.96</v>
      </c>
      <c r="L25" s="352">
        <v>5110.87</v>
      </c>
      <c r="M25" s="352">
        <v>4091.91</v>
      </c>
      <c r="N25" s="348">
        <f>O25-M25</f>
        <v>1013.79</v>
      </c>
      <c r="O25" s="352">
        <v>5105.7</v>
      </c>
      <c r="P25" s="352">
        <v>4091.91</v>
      </c>
      <c r="Q25" s="348">
        <f t="shared" si="0"/>
        <v>1013.79</v>
      </c>
      <c r="R25" s="352">
        <v>5105.7</v>
      </c>
      <c r="S25" s="352">
        <v>4091.91</v>
      </c>
      <c r="T25" s="348">
        <f>U25-S25</f>
        <v>1013.79</v>
      </c>
      <c r="U25" s="352">
        <v>5105.7</v>
      </c>
      <c r="V25" s="348"/>
      <c r="W25" s="348"/>
      <c r="X25" s="352"/>
      <c r="Y25" s="348"/>
      <c r="Z25" s="348"/>
      <c r="AA25" s="303"/>
      <c r="AB25" s="302"/>
      <c r="AC25" s="302"/>
      <c r="AD25" s="303"/>
      <c r="AE25" s="302"/>
      <c r="AF25" s="302"/>
      <c r="AG25" s="303"/>
      <c r="AH25" s="302"/>
      <c r="AI25" s="302"/>
      <c r="AJ25" s="303"/>
      <c r="AK25" s="302"/>
      <c r="AL25" s="302"/>
      <c r="AM25" s="303"/>
      <c r="AN25" s="307"/>
      <c r="AO25" s="307"/>
      <c r="AP25" s="307"/>
      <c r="AQ25" s="297" t="s">
        <v>881</v>
      </c>
    </row>
    <row r="26" spans="1:43" s="309" customFormat="1" ht="30" customHeight="1">
      <c r="A26" s="299" t="s">
        <v>720</v>
      </c>
      <c r="B26" s="300" t="s">
        <v>950</v>
      </c>
      <c r="C26" s="300" t="s">
        <v>4</v>
      </c>
      <c r="D26" s="300" t="s">
        <v>721</v>
      </c>
      <c r="E26" s="300" t="s">
        <v>722</v>
      </c>
      <c r="F26" s="317">
        <v>43101</v>
      </c>
      <c r="G26" s="352">
        <v>35150.59</v>
      </c>
      <c r="H26" s="348">
        <f>I26-G26</f>
        <v>2781.2400000000052</v>
      </c>
      <c r="I26" s="352">
        <v>37931.83</v>
      </c>
      <c r="J26" s="348">
        <v>19681.67</v>
      </c>
      <c r="K26" s="348">
        <f>L26-J26</f>
        <v>11862.400000000001</v>
      </c>
      <c r="L26" s="352">
        <v>31544.07</v>
      </c>
      <c r="M26" s="352" t="s">
        <v>1076</v>
      </c>
      <c r="N26" s="352" t="s">
        <v>1076</v>
      </c>
      <c r="O26" s="352" t="s">
        <v>1076</v>
      </c>
      <c r="P26" s="352" t="s">
        <v>1076</v>
      </c>
      <c r="Q26" s="352" t="s">
        <v>1076</v>
      </c>
      <c r="R26" s="352" t="s">
        <v>1076</v>
      </c>
      <c r="S26" s="352" t="s">
        <v>1076</v>
      </c>
      <c r="T26" s="352" t="s">
        <v>1076</v>
      </c>
      <c r="U26" s="352" t="s">
        <v>1076</v>
      </c>
      <c r="V26" s="352" t="s">
        <v>1076</v>
      </c>
      <c r="W26" s="352" t="s">
        <v>1076</v>
      </c>
      <c r="X26" s="352" t="s">
        <v>1076</v>
      </c>
      <c r="Y26" s="352" t="s">
        <v>1076</v>
      </c>
      <c r="Z26" s="352" t="s">
        <v>1076</v>
      </c>
      <c r="AA26" s="303" t="s">
        <v>1076</v>
      </c>
      <c r="AB26" s="303" t="s">
        <v>1076</v>
      </c>
      <c r="AC26" s="303" t="s">
        <v>1076</v>
      </c>
      <c r="AD26" s="303" t="s">
        <v>1076</v>
      </c>
      <c r="AE26" s="303" t="s">
        <v>1076</v>
      </c>
      <c r="AF26" s="303" t="s">
        <v>1076</v>
      </c>
      <c r="AG26" s="303" t="s">
        <v>1076</v>
      </c>
      <c r="AH26" s="303" t="s">
        <v>1076</v>
      </c>
      <c r="AI26" s="303" t="s">
        <v>1076</v>
      </c>
      <c r="AJ26" s="303" t="s">
        <v>1076</v>
      </c>
      <c r="AK26" s="303" t="s">
        <v>1076</v>
      </c>
      <c r="AL26" s="303" t="s">
        <v>1076</v>
      </c>
      <c r="AM26" s="303" t="s">
        <v>1076</v>
      </c>
      <c r="AN26" s="303" t="s">
        <v>1076</v>
      </c>
      <c r="AO26" s="303" t="s">
        <v>1076</v>
      </c>
      <c r="AP26" s="303" t="s">
        <v>1076</v>
      </c>
      <c r="AQ26" s="297" t="s">
        <v>1080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1059</v>
      </c>
      <c r="E27" s="318" t="s">
        <v>1060</v>
      </c>
      <c r="F27" s="317">
        <v>44774</v>
      </c>
      <c r="G27" s="348">
        <v>6029.5</v>
      </c>
      <c r="H27" s="348">
        <f>I27-G27</f>
        <v>2309.2199999999993</v>
      </c>
      <c r="I27" s="348">
        <v>8338.72</v>
      </c>
      <c r="J27" s="348">
        <v>6029.5</v>
      </c>
      <c r="K27" s="348">
        <f>L27-J27</f>
        <v>2309.2199999999993</v>
      </c>
      <c r="L27" s="348">
        <v>8338.72</v>
      </c>
      <c r="M27" s="348">
        <v>6029.5</v>
      </c>
      <c r="N27" s="348">
        <f>O27-M27</f>
        <v>2309.2199999999993</v>
      </c>
      <c r="O27" s="348">
        <v>8338.72</v>
      </c>
      <c r="P27" s="348">
        <v>6029.5</v>
      </c>
      <c r="Q27" s="348">
        <f>R27-P27</f>
        <v>2309.2199999999993</v>
      </c>
      <c r="R27" s="348">
        <v>8338.72</v>
      </c>
      <c r="S27" s="347">
        <v>6029.5</v>
      </c>
      <c r="T27" s="347">
        <f>U27-S27</f>
        <v>2308.6399999999994</v>
      </c>
      <c r="U27" s="347">
        <v>8338.14</v>
      </c>
      <c r="V27" s="348"/>
      <c r="W27" s="348"/>
      <c r="X27" s="348"/>
      <c r="Y27" s="348"/>
      <c r="Z27" s="348"/>
      <c r="AA27" s="302"/>
      <c r="AB27" s="303"/>
      <c r="AC27" s="302"/>
      <c r="AD27" s="302"/>
      <c r="AE27" s="303"/>
      <c r="AF27" s="302"/>
      <c r="AG27" s="302"/>
      <c r="AH27" s="303"/>
      <c r="AI27" s="302"/>
      <c r="AJ27" s="302"/>
      <c r="AK27" s="303"/>
      <c r="AL27" s="302"/>
      <c r="AM27" s="302"/>
      <c r="AN27" s="319"/>
      <c r="AO27" s="305"/>
      <c r="AP27" s="305"/>
      <c r="AQ27" s="297" t="s">
        <v>1076</v>
      </c>
    </row>
    <row r="28" spans="1:43" s="309" customFormat="1" ht="30" customHeight="1">
      <c r="A28" s="299" t="s">
        <v>953</v>
      </c>
      <c r="B28" s="300" t="s">
        <v>917</v>
      </c>
      <c r="C28" s="308" t="s">
        <v>8</v>
      </c>
      <c r="D28" s="308" t="s">
        <v>954</v>
      </c>
      <c r="E28" s="308" t="s">
        <v>1040</v>
      </c>
      <c r="F28" s="317">
        <v>34335</v>
      </c>
      <c r="G28" s="348"/>
      <c r="H28" s="348"/>
      <c r="I28" s="352"/>
      <c r="J28" s="348"/>
      <c r="K28" s="348"/>
      <c r="L28" s="352"/>
      <c r="M28" s="348"/>
      <c r="N28" s="348"/>
      <c r="O28" s="352"/>
      <c r="P28" s="348"/>
      <c r="Q28" s="348"/>
      <c r="R28" s="352"/>
      <c r="S28" s="347"/>
      <c r="T28" s="347"/>
      <c r="U28" s="347"/>
      <c r="V28" s="348"/>
      <c r="W28" s="348"/>
      <c r="X28" s="352"/>
      <c r="Y28" s="348"/>
      <c r="Z28" s="348"/>
      <c r="AA28" s="302"/>
      <c r="AB28" s="302"/>
      <c r="AC28" s="302"/>
      <c r="AD28" s="302"/>
      <c r="AE28" s="302"/>
      <c r="AF28" s="302"/>
      <c r="AG28" s="302"/>
      <c r="AH28" s="307"/>
      <c r="AI28" s="307"/>
      <c r="AJ28" s="307"/>
      <c r="AK28" s="307"/>
      <c r="AL28" s="307"/>
      <c r="AM28" s="307"/>
      <c r="AN28" s="307"/>
      <c r="AO28" s="307"/>
      <c r="AP28" s="307"/>
      <c r="AQ28" s="297" t="s">
        <v>986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1069</v>
      </c>
      <c r="F29" s="317">
        <v>42675</v>
      </c>
      <c r="G29" s="348"/>
      <c r="H29" s="348"/>
      <c r="I29" s="352"/>
      <c r="J29" s="348"/>
      <c r="K29" s="348"/>
      <c r="L29" s="352"/>
      <c r="M29" s="348"/>
      <c r="N29" s="348"/>
      <c r="O29" s="352"/>
      <c r="P29" s="348"/>
      <c r="Q29" s="348"/>
      <c r="R29" s="352"/>
      <c r="S29" s="347"/>
      <c r="T29" s="347"/>
      <c r="U29" s="347"/>
      <c r="V29" s="348"/>
      <c r="W29" s="348"/>
      <c r="X29" s="352"/>
      <c r="Y29" s="348"/>
      <c r="Z29" s="348"/>
      <c r="AA29" s="303"/>
      <c r="AB29" s="302"/>
      <c r="AC29" s="302"/>
      <c r="AD29" s="303"/>
      <c r="AE29" s="302"/>
      <c r="AF29" s="302"/>
      <c r="AG29" s="303"/>
      <c r="AH29" s="307"/>
      <c r="AI29" s="307"/>
      <c r="AJ29" s="307"/>
      <c r="AK29" s="307"/>
      <c r="AL29" s="307"/>
      <c r="AM29" s="307"/>
      <c r="AN29" s="307"/>
      <c r="AO29" s="307"/>
      <c r="AP29" s="335"/>
      <c r="AQ29" s="297" t="s">
        <v>986</v>
      </c>
    </row>
    <row r="30" spans="1:43" s="309" customFormat="1" ht="30" customHeight="1">
      <c r="A30" s="299" t="s">
        <v>1010</v>
      </c>
      <c r="B30" s="300" t="s">
        <v>948</v>
      </c>
      <c r="C30" s="300" t="s">
        <v>918</v>
      </c>
      <c r="D30" s="300" t="s">
        <v>1011</v>
      </c>
      <c r="E30" s="300" t="s">
        <v>1012</v>
      </c>
      <c r="F30" s="317">
        <v>44510</v>
      </c>
      <c r="G30" s="348">
        <v>554.33</v>
      </c>
      <c r="H30" s="348">
        <f>I30-G30</f>
        <v>99</v>
      </c>
      <c r="I30" s="352">
        <v>653.33</v>
      </c>
      <c r="J30" s="348">
        <v>12915.8</v>
      </c>
      <c r="K30" s="348">
        <f>L30-J30</f>
        <v>2306.76</v>
      </c>
      <c r="L30" s="352">
        <v>15222.56</v>
      </c>
      <c r="M30" s="348">
        <v>10144.16</v>
      </c>
      <c r="N30" s="348">
        <f>O30-M30</f>
        <v>7789.720000000001</v>
      </c>
      <c r="O30" s="352">
        <v>17933.88</v>
      </c>
      <c r="P30" s="348">
        <v>10144.17</v>
      </c>
      <c r="Q30" s="348">
        <f>R30-P30</f>
        <v>1811.75</v>
      </c>
      <c r="R30" s="352">
        <v>11955.92</v>
      </c>
      <c r="S30" s="347"/>
      <c r="T30" s="347"/>
      <c r="U30" s="347"/>
      <c r="V30" s="348"/>
      <c r="W30" s="348"/>
      <c r="X30" s="352"/>
      <c r="Y30" s="348"/>
      <c r="Z30" s="348"/>
      <c r="AA30" s="303"/>
      <c r="AB30" s="302"/>
      <c r="AC30" s="302"/>
      <c r="AD30" s="303"/>
      <c r="AE30" s="302"/>
      <c r="AF30" s="302"/>
      <c r="AG30" s="303"/>
      <c r="AH30" s="302"/>
      <c r="AI30" s="302"/>
      <c r="AJ30" s="303"/>
      <c r="AK30" s="307"/>
      <c r="AL30" s="307"/>
      <c r="AM30" s="307"/>
      <c r="AN30" s="307"/>
      <c r="AO30" s="307"/>
      <c r="AP30" s="307"/>
      <c r="AQ30" s="297" t="s">
        <v>986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1069</v>
      </c>
      <c r="F31" s="317">
        <v>42736</v>
      </c>
      <c r="G31" s="348"/>
      <c r="H31" s="348"/>
      <c r="I31" s="352"/>
      <c r="J31" s="348"/>
      <c r="K31" s="348"/>
      <c r="L31" s="352"/>
      <c r="M31" s="348"/>
      <c r="N31" s="348"/>
      <c r="O31" s="352"/>
      <c r="P31" s="348"/>
      <c r="Q31" s="348"/>
      <c r="R31" s="352"/>
      <c r="S31" s="347"/>
      <c r="T31" s="347"/>
      <c r="U31" s="347"/>
      <c r="V31" s="348"/>
      <c r="W31" s="348"/>
      <c r="X31" s="352"/>
      <c r="Y31" s="348"/>
      <c r="Z31" s="348"/>
      <c r="AA31" s="303"/>
      <c r="AB31" s="302"/>
      <c r="AC31" s="302"/>
      <c r="AD31" s="303"/>
      <c r="AE31" s="302"/>
      <c r="AF31" s="302"/>
      <c r="AG31" s="303"/>
      <c r="AH31" s="307"/>
      <c r="AI31" s="307"/>
      <c r="AJ31" s="307"/>
      <c r="AK31" s="307"/>
      <c r="AL31" s="307"/>
      <c r="AM31" s="307"/>
      <c r="AN31" s="307"/>
      <c r="AO31" s="307"/>
      <c r="AP31" s="307"/>
      <c r="AQ31" s="297" t="s">
        <v>986</v>
      </c>
    </row>
    <row r="32" spans="1:43" s="309" customFormat="1" ht="30" customHeight="1">
      <c r="A32" s="299" t="s">
        <v>959</v>
      </c>
      <c r="B32" s="300" t="s">
        <v>917</v>
      </c>
      <c r="C32" s="300" t="s">
        <v>918</v>
      </c>
      <c r="D32" s="300" t="s">
        <v>919</v>
      </c>
      <c r="E32" s="308" t="s">
        <v>1069</v>
      </c>
      <c r="F32" s="317">
        <v>42736</v>
      </c>
      <c r="G32" s="348"/>
      <c r="H32" s="348"/>
      <c r="I32" s="352"/>
      <c r="J32" s="348"/>
      <c r="K32" s="348"/>
      <c r="L32" s="352"/>
      <c r="M32" s="348"/>
      <c r="N32" s="348"/>
      <c r="O32" s="352"/>
      <c r="P32" s="348"/>
      <c r="Q32" s="348"/>
      <c r="R32" s="352"/>
      <c r="S32" s="347"/>
      <c r="T32" s="347"/>
      <c r="U32" s="347"/>
      <c r="V32" s="348"/>
      <c r="W32" s="348"/>
      <c r="X32" s="352"/>
      <c r="Y32" s="348"/>
      <c r="Z32" s="348"/>
      <c r="AA32" s="302"/>
      <c r="AB32" s="302"/>
      <c r="AC32" s="302"/>
      <c r="AD32" s="302"/>
      <c r="AE32" s="302"/>
      <c r="AF32" s="302"/>
      <c r="AG32" s="302"/>
      <c r="AH32" s="307"/>
      <c r="AI32" s="307"/>
      <c r="AJ32" s="307"/>
      <c r="AK32" s="307"/>
      <c r="AL32" s="310"/>
      <c r="AM32" s="310"/>
      <c r="AN32" s="307"/>
      <c r="AO32" s="310"/>
      <c r="AP32" s="310"/>
      <c r="AQ32" s="297" t="s">
        <v>986</v>
      </c>
    </row>
    <row r="33" spans="1:43" s="309" customFormat="1" ht="30" customHeight="1">
      <c r="A33" s="299" t="s">
        <v>667</v>
      </c>
      <c r="B33" s="300" t="s">
        <v>960</v>
      </c>
      <c r="C33" s="300" t="s">
        <v>14</v>
      </c>
      <c r="D33" s="300" t="s">
        <v>669</v>
      </c>
      <c r="E33" s="300" t="s">
        <v>735</v>
      </c>
      <c r="F33" s="317">
        <v>40070</v>
      </c>
      <c r="G33" s="352">
        <f>I33-H33</f>
        <v>6899.650000000001</v>
      </c>
      <c r="H33" s="348">
        <v>2273.79</v>
      </c>
      <c r="I33" s="352">
        <v>9173.44</v>
      </c>
      <c r="J33" s="352">
        <f>L33-K33</f>
        <v>7115.970000000001</v>
      </c>
      <c r="K33" s="348">
        <v>2350.65</v>
      </c>
      <c r="L33" s="352">
        <v>9466.62</v>
      </c>
      <c r="M33" s="348">
        <v>7420.31</v>
      </c>
      <c r="N33" s="348">
        <f>O33-M33</f>
        <v>2458.79</v>
      </c>
      <c r="O33" s="352">
        <v>9879.1</v>
      </c>
      <c r="P33" s="348">
        <v>7420.31</v>
      </c>
      <c r="Q33" s="348">
        <f>R33-P33</f>
        <v>2458.79</v>
      </c>
      <c r="R33" s="352">
        <v>9879.1</v>
      </c>
      <c r="S33" s="348">
        <v>7420.31</v>
      </c>
      <c r="T33" s="347">
        <f>U33-S33</f>
        <v>2458.79</v>
      </c>
      <c r="U33" s="352">
        <v>9879.1</v>
      </c>
      <c r="V33" s="347"/>
      <c r="W33" s="352"/>
      <c r="X33" s="352"/>
      <c r="Y33" s="347"/>
      <c r="Z33" s="347"/>
      <c r="AA33" s="303"/>
      <c r="AB33" s="304"/>
      <c r="AC33" s="307"/>
      <c r="AD33" s="303"/>
      <c r="AE33" s="307"/>
      <c r="AF33" s="307"/>
      <c r="AG33" s="303"/>
      <c r="AH33" s="307"/>
      <c r="AI33" s="307"/>
      <c r="AJ33" s="303"/>
      <c r="AK33" s="307"/>
      <c r="AL33" s="307"/>
      <c r="AM33" s="303"/>
      <c r="AN33" s="307"/>
      <c r="AO33" s="307"/>
      <c r="AP33" s="307"/>
      <c r="AQ33" s="297" t="s">
        <v>1076</v>
      </c>
    </row>
    <row r="34" spans="1:43" s="309" customFormat="1" ht="30" customHeight="1">
      <c r="A34" s="299" t="s">
        <v>1013</v>
      </c>
      <c r="B34" s="300" t="s">
        <v>920</v>
      </c>
      <c r="C34" s="300" t="s">
        <v>835</v>
      </c>
      <c r="D34" s="300" t="s">
        <v>1014</v>
      </c>
      <c r="E34" s="300" t="s">
        <v>1015</v>
      </c>
      <c r="F34" s="317">
        <v>44476</v>
      </c>
      <c r="G34" s="352">
        <v>18405.93</v>
      </c>
      <c r="H34" s="352">
        <f>I34-G34</f>
        <v>8180.77</v>
      </c>
      <c r="I34" s="352">
        <v>26586.7</v>
      </c>
      <c r="J34" s="352">
        <v>18405.93</v>
      </c>
      <c r="K34" s="352">
        <f>L34-J34</f>
        <v>8180.77</v>
      </c>
      <c r="L34" s="352">
        <v>26586.7</v>
      </c>
      <c r="M34" s="352">
        <v>18405.93</v>
      </c>
      <c r="N34" s="352">
        <f>O34-M34</f>
        <v>8180.77</v>
      </c>
      <c r="O34" s="352">
        <v>26586.7</v>
      </c>
      <c r="P34" s="352">
        <v>18405.93</v>
      </c>
      <c r="Q34" s="352">
        <f>R34-P34</f>
        <v>8180.77</v>
      </c>
      <c r="R34" s="352">
        <v>26586.7</v>
      </c>
      <c r="S34" s="347">
        <v>18405.93</v>
      </c>
      <c r="T34" s="347">
        <f>U34-S34</f>
        <v>8180.189999999999</v>
      </c>
      <c r="U34" s="347">
        <v>26586.12</v>
      </c>
      <c r="V34" s="352"/>
      <c r="W34" s="352"/>
      <c r="X34" s="352"/>
      <c r="Y34" s="352"/>
      <c r="Z34" s="352"/>
      <c r="AA34" s="292"/>
      <c r="AB34" s="303"/>
      <c r="AC34" s="303"/>
      <c r="AD34" s="292"/>
      <c r="AE34" s="303"/>
      <c r="AF34" s="303"/>
      <c r="AG34" s="292"/>
      <c r="AH34" s="303"/>
      <c r="AI34" s="303"/>
      <c r="AJ34" s="292"/>
      <c r="AK34" s="303"/>
      <c r="AL34" s="303"/>
      <c r="AM34" s="292"/>
      <c r="AN34" s="307"/>
      <c r="AO34" s="307"/>
      <c r="AP34" s="307"/>
      <c r="AQ34" s="297" t="s">
        <v>1076</v>
      </c>
    </row>
    <row r="35" spans="1:43" s="309" customFormat="1" ht="30" customHeight="1">
      <c r="A35" s="299" t="s">
        <v>854</v>
      </c>
      <c r="B35" s="300" t="s">
        <v>920</v>
      </c>
      <c r="C35" s="300" t="s">
        <v>939</v>
      </c>
      <c r="D35" s="300" t="s">
        <v>855</v>
      </c>
      <c r="E35" s="300" t="s">
        <v>856</v>
      </c>
      <c r="F35" s="317">
        <v>43656</v>
      </c>
      <c r="G35" s="352">
        <v>9519.7</v>
      </c>
      <c r="H35" s="348">
        <f>I35-G35</f>
        <v>3419.92</v>
      </c>
      <c r="I35" s="352">
        <v>12939.62</v>
      </c>
      <c r="J35" s="352">
        <v>9519.7</v>
      </c>
      <c r="K35" s="348">
        <f>L35-J35</f>
        <v>3395.7599999999984</v>
      </c>
      <c r="L35" s="352">
        <v>12915.46</v>
      </c>
      <c r="M35" s="348"/>
      <c r="N35" s="348"/>
      <c r="O35" s="352"/>
      <c r="P35" s="352"/>
      <c r="Q35" s="352"/>
      <c r="R35" s="352"/>
      <c r="S35" s="347">
        <v>9694.91</v>
      </c>
      <c r="T35" s="347">
        <f>U35-S35</f>
        <v>3415.2299999999996</v>
      </c>
      <c r="U35" s="415">
        <v>13110.14</v>
      </c>
      <c r="V35" s="352"/>
      <c r="W35" s="348"/>
      <c r="X35" s="352"/>
      <c r="Y35" s="352"/>
      <c r="Z35" s="348"/>
      <c r="AA35" s="303"/>
      <c r="AB35" s="303"/>
      <c r="AC35" s="305"/>
      <c r="AD35" s="303"/>
      <c r="AE35" s="319"/>
      <c r="AF35" s="305"/>
      <c r="AG35" s="335"/>
      <c r="AH35" s="319"/>
      <c r="AI35" s="305"/>
      <c r="AJ35" s="335"/>
      <c r="AK35" s="319"/>
      <c r="AL35" s="305"/>
      <c r="AM35" s="335"/>
      <c r="AN35" s="319"/>
      <c r="AO35" s="305"/>
      <c r="AP35" s="305"/>
      <c r="AQ35" s="297" t="s">
        <v>986</v>
      </c>
    </row>
    <row r="36" spans="1:43" s="309" customFormat="1" ht="30" customHeight="1">
      <c r="A36" s="320" t="s">
        <v>1026</v>
      </c>
      <c r="B36" s="300" t="s">
        <v>656</v>
      </c>
      <c r="C36" s="308" t="s">
        <v>28</v>
      </c>
      <c r="D36" s="308" t="s">
        <v>1027</v>
      </c>
      <c r="E36" s="308" t="s">
        <v>1028</v>
      </c>
      <c r="F36" s="317">
        <v>44503</v>
      </c>
      <c r="G36" s="352">
        <v>21306.19</v>
      </c>
      <c r="H36" s="348">
        <f>I36-G36</f>
        <v>5869.4000000000015</v>
      </c>
      <c r="I36" s="352">
        <v>27175.59</v>
      </c>
      <c r="J36" s="352">
        <v>21306.19</v>
      </c>
      <c r="K36" s="348">
        <f>L36-J36</f>
        <v>5869.4000000000015</v>
      </c>
      <c r="L36" s="352">
        <v>27175.59</v>
      </c>
      <c r="M36" s="352">
        <v>21306.19</v>
      </c>
      <c r="N36" s="348">
        <f>O36-M36</f>
        <v>5869.4000000000015</v>
      </c>
      <c r="O36" s="352">
        <v>27175.59</v>
      </c>
      <c r="P36" s="352">
        <v>21506.19</v>
      </c>
      <c r="Q36" s="348">
        <f>R36-P36</f>
        <v>5869.4000000000015</v>
      </c>
      <c r="R36" s="352">
        <v>27375.59</v>
      </c>
      <c r="S36" s="347">
        <v>23362.5</v>
      </c>
      <c r="T36" s="347">
        <f>U36-S36</f>
        <v>6481.439999999999</v>
      </c>
      <c r="U36" s="347">
        <v>29843.94</v>
      </c>
      <c r="V36" s="352"/>
      <c r="W36" s="348"/>
      <c r="X36" s="352"/>
      <c r="Y36" s="352"/>
      <c r="Z36" s="419"/>
      <c r="AA36" s="303"/>
      <c r="AB36" s="303"/>
      <c r="AC36" s="305"/>
      <c r="AD36" s="303"/>
      <c r="AE36" s="303"/>
      <c r="AF36" s="305"/>
      <c r="AG36" s="303"/>
      <c r="AH36" s="303"/>
      <c r="AI36" s="305"/>
      <c r="AJ36" s="303"/>
      <c r="AK36" s="319"/>
      <c r="AL36" s="305"/>
      <c r="AM36" s="303"/>
      <c r="AN36" s="319"/>
      <c r="AO36" s="305"/>
      <c r="AP36" s="305"/>
      <c r="AQ36" s="297" t="s">
        <v>1076</v>
      </c>
    </row>
    <row r="37" spans="1:43" s="309" customFormat="1" ht="30" customHeight="1">
      <c r="A37" s="320" t="s">
        <v>1029</v>
      </c>
      <c r="B37" s="300" t="s">
        <v>1021</v>
      </c>
      <c r="C37" s="308" t="s">
        <v>14</v>
      </c>
      <c r="D37" s="308" t="s">
        <v>1030</v>
      </c>
      <c r="E37" s="308" t="s">
        <v>1038</v>
      </c>
      <c r="F37" s="317">
        <v>44622</v>
      </c>
      <c r="G37" s="348">
        <f>I37-H37</f>
        <v>11484.55</v>
      </c>
      <c r="H37" s="348">
        <v>2250.86</v>
      </c>
      <c r="I37" s="348">
        <v>13735.41</v>
      </c>
      <c r="J37" s="348">
        <f>L37-K37</f>
        <v>4519.110000000001</v>
      </c>
      <c r="K37" s="348">
        <v>1697.73</v>
      </c>
      <c r="L37" s="348">
        <v>6216.84</v>
      </c>
      <c r="M37" s="348">
        <v>4519.11</v>
      </c>
      <c r="N37" s="348">
        <f>O37-M37</f>
        <v>906.2000000000007</v>
      </c>
      <c r="O37" s="352">
        <v>5425.31</v>
      </c>
      <c r="P37" s="352">
        <v>4557.44</v>
      </c>
      <c r="Q37" s="348">
        <f>R37-P37</f>
        <v>912.6000000000004</v>
      </c>
      <c r="R37" s="352">
        <v>5470.04</v>
      </c>
      <c r="S37" s="347"/>
      <c r="T37" s="347"/>
      <c r="U37" s="347"/>
      <c r="V37" s="352"/>
      <c r="W37" s="348"/>
      <c r="X37" s="352"/>
      <c r="Y37" s="352"/>
      <c r="Z37" s="348"/>
      <c r="AA37" s="303"/>
      <c r="AB37" s="303"/>
      <c r="AC37" s="305"/>
      <c r="AD37" s="303"/>
      <c r="AE37" s="303"/>
      <c r="AF37" s="305"/>
      <c r="AG37" s="303"/>
      <c r="AH37" s="319"/>
      <c r="AI37" s="305"/>
      <c r="AJ37" s="303"/>
      <c r="AK37" s="319"/>
      <c r="AL37" s="305"/>
      <c r="AM37" s="303"/>
      <c r="AN37" s="319"/>
      <c r="AO37" s="305"/>
      <c r="AP37" s="305"/>
      <c r="AQ37" s="297" t="s">
        <v>986</v>
      </c>
    </row>
    <row r="38" spans="1:43" s="309" customFormat="1" ht="30" customHeight="1">
      <c r="A38" s="320" t="s">
        <v>1029</v>
      </c>
      <c r="B38" s="300" t="s">
        <v>920</v>
      </c>
      <c r="C38" s="308" t="s">
        <v>14</v>
      </c>
      <c r="D38" s="308" t="s">
        <v>1030</v>
      </c>
      <c r="E38" s="308" t="s">
        <v>1048</v>
      </c>
      <c r="F38" s="301">
        <v>44636</v>
      </c>
      <c r="G38" s="348">
        <v>2341.13</v>
      </c>
      <c r="H38" s="348">
        <f>I38-G38</f>
        <v>706.4200000000001</v>
      </c>
      <c r="I38" s="348">
        <v>3047.55</v>
      </c>
      <c r="J38" s="348">
        <v>2445.06</v>
      </c>
      <c r="K38" s="348">
        <f>L38-J38</f>
        <v>706.44</v>
      </c>
      <c r="L38" s="348">
        <v>3151.5</v>
      </c>
      <c r="M38" s="348">
        <v>2483.46</v>
      </c>
      <c r="N38" s="348">
        <f>O38-M38</f>
        <v>706.44</v>
      </c>
      <c r="O38" s="352">
        <v>3189.9</v>
      </c>
      <c r="P38" s="352">
        <v>3255.5</v>
      </c>
      <c r="Q38" s="348">
        <f>R38-P38</f>
        <v>989.75</v>
      </c>
      <c r="R38" s="352">
        <v>4245.25</v>
      </c>
      <c r="S38" s="347">
        <v>2676.17</v>
      </c>
      <c r="T38" s="347">
        <f>U38-S38</f>
        <v>776.6799999999998</v>
      </c>
      <c r="U38" s="347">
        <v>3452.85</v>
      </c>
      <c r="V38" s="352"/>
      <c r="W38" s="352"/>
      <c r="X38" s="352"/>
      <c r="Y38" s="352"/>
      <c r="Z38" s="348"/>
      <c r="AA38" s="303"/>
      <c r="AB38" s="303"/>
      <c r="AC38" s="305"/>
      <c r="AD38" s="303"/>
      <c r="AE38" s="319"/>
      <c r="AF38" s="305"/>
      <c r="AG38" s="303"/>
      <c r="AH38" s="319"/>
      <c r="AI38" s="305"/>
      <c r="AJ38" s="303"/>
      <c r="AK38" s="319"/>
      <c r="AL38" s="305"/>
      <c r="AM38" s="303"/>
      <c r="AN38" s="319"/>
      <c r="AO38" s="305"/>
      <c r="AP38" s="305"/>
      <c r="AQ38" s="297" t="s">
        <v>1076</v>
      </c>
    </row>
    <row r="39" spans="1:43" s="313" customFormat="1" ht="30" customHeight="1">
      <c r="A39" s="299" t="s">
        <v>961</v>
      </c>
      <c r="B39" s="300" t="s">
        <v>917</v>
      </c>
      <c r="C39" s="300" t="s">
        <v>8</v>
      </c>
      <c r="D39" s="300" t="s">
        <v>954</v>
      </c>
      <c r="E39" s="322" t="s">
        <v>1040</v>
      </c>
      <c r="F39" s="301">
        <v>34335</v>
      </c>
      <c r="G39" s="348"/>
      <c r="H39" s="348"/>
      <c r="I39" s="348"/>
      <c r="J39" s="348"/>
      <c r="K39" s="348"/>
      <c r="L39" s="348"/>
      <c r="M39" s="348"/>
      <c r="N39" s="348"/>
      <c r="O39" s="352"/>
      <c r="P39" s="348"/>
      <c r="Q39" s="348"/>
      <c r="R39" s="352"/>
      <c r="S39" s="347"/>
      <c r="T39" s="347"/>
      <c r="U39" s="347"/>
      <c r="V39" s="348"/>
      <c r="W39" s="348"/>
      <c r="X39" s="352"/>
      <c r="Y39" s="348"/>
      <c r="Z39" s="348"/>
      <c r="AA39" s="302"/>
      <c r="AB39" s="302"/>
      <c r="AC39" s="302"/>
      <c r="AD39" s="302"/>
      <c r="AE39" s="302"/>
      <c r="AF39" s="302"/>
      <c r="AG39" s="302"/>
      <c r="AH39" s="307"/>
      <c r="AI39" s="307"/>
      <c r="AJ39" s="307"/>
      <c r="AK39" s="307"/>
      <c r="AL39" s="307"/>
      <c r="AM39" s="307"/>
      <c r="AN39" s="307"/>
      <c r="AO39" s="307"/>
      <c r="AP39" s="307"/>
      <c r="AQ39" s="297" t="s">
        <v>986</v>
      </c>
    </row>
    <row r="40" spans="1:43" s="313" customFormat="1" ht="30" customHeight="1">
      <c r="A40" s="299" t="s">
        <v>1093</v>
      </c>
      <c r="B40" s="300" t="s">
        <v>964</v>
      </c>
      <c r="C40" s="300" t="s">
        <v>14</v>
      </c>
      <c r="D40" s="300" t="s">
        <v>1094</v>
      </c>
      <c r="E40" s="322" t="s">
        <v>1095</v>
      </c>
      <c r="F40" s="301">
        <v>45070</v>
      </c>
      <c r="G40" s="347" t="s">
        <v>881</v>
      </c>
      <c r="H40" s="347" t="s">
        <v>881</v>
      </c>
      <c r="I40" s="347" t="s">
        <v>881</v>
      </c>
      <c r="J40" s="347" t="s">
        <v>881</v>
      </c>
      <c r="K40" s="347" t="s">
        <v>881</v>
      </c>
      <c r="L40" s="347" t="s">
        <v>881</v>
      </c>
      <c r="M40" s="347" t="s">
        <v>881</v>
      </c>
      <c r="N40" s="347" t="s">
        <v>881</v>
      </c>
      <c r="O40" s="347" t="s">
        <v>881</v>
      </c>
      <c r="P40" s="347" t="s">
        <v>881</v>
      </c>
      <c r="Q40" s="347" t="s">
        <v>881</v>
      </c>
      <c r="R40" s="347" t="s">
        <v>881</v>
      </c>
      <c r="S40" s="347"/>
      <c r="T40" s="347"/>
      <c r="U40" s="347"/>
      <c r="V40" s="348"/>
      <c r="W40" s="348"/>
      <c r="X40" s="352"/>
      <c r="Y40" s="348"/>
      <c r="Z40" s="348"/>
      <c r="AA40" s="302"/>
      <c r="AB40" s="302"/>
      <c r="AC40" s="302"/>
      <c r="AD40" s="302"/>
      <c r="AE40" s="302"/>
      <c r="AF40" s="302"/>
      <c r="AG40" s="302"/>
      <c r="AH40" s="307"/>
      <c r="AI40" s="307"/>
      <c r="AJ40" s="307"/>
      <c r="AK40" s="307"/>
      <c r="AL40" s="307"/>
      <c r="AM40" s="307"/>
      <c r="AN40" s="307"/>
      <c r="AO40" s="307"/>
      <c r="AP40" s="307"/>
      <c r="AQ40" s="297" t="s">
        <v>986</v>
      </c>
    </row>
    <row r="41" spans="1:43" s="309" customFormat="1" ht="30" customHeight="1">
      <c r="A41" s="299" t="s">
        <v>962</v>
      </c>
      <c r="B41" s="300" t="s">
        <v>917</v>
      </c>
      <c r="C41" s="300" t="s">
        <v>918</v>
      </c>
      <c r="D41" s="300" t="s">
        <v>919</v>
      </c>
      <c r="E41" s="308" t="s">
        <v>1069</v>
      </c>
      <c r="F41" s="317">
        <v>42736</v>
      </c>
      <c r="G41" s="348"/>
      <c r="H41" s="348"/>
      <c r="I41" s="352"/>
      <c r="J41" s="348"/>
      <c r="K41" s="348"/>
      <c r="L41" s="352"/>
      <c r="M41" s="348"/>
      <c r="N41" s="348"/>
      <c r="O41" s="352"/>
      <c r="P41" s="348"/>
      <c r="Q41" s="348"/>
      <c r="R41" s="352"/>
      <c r="S41" s="347"/>
      <c r="T41" s="347"/>
      <c r="U41" s="347"/>
      <c r="V41" s="348"/>
      <c r="W41" s="348"/>
      <c r="X41" s="352"/>
      <c r="Y41" s="348"/>
      <c r="Z41" s="348"/>
      <c r="AA41" s="302"/>
      <c r="AB41" s="302"/>
      <c r="AC41" s="302"/>
      <c r="AD41" s="302"/>
      <c r="AE41" s="302"/>
      <c r="AF41" s="302"/>
      <c r="AG41" s="302"/>
      <c r="AH41" s="307"/>
      <c r="AI41" s="307"/>
      <c r="AJ41" s="307"/>
      <c r="AK41" s="307"/>
      <c r="AL41" s="307"/>
      <c r="AM41" s="307"/>
      <c r="AN41" s="307"/>
      <c r="AO41" s="307"/>
      <c r="AP41" s="307"/>
      <c r="AQ41" s="297" t="s">
        <v>986</v>
      </c>
    </row>
    <row r="42" spans="1:43" s="309" customFormat="1" ht="30" customHeight="1">
      <c r="A42" s="299" t="s">
        <v>963</v>
      </c>
      <c r="B42" s="300" t="s">
        <v>964</v>
      </c>
      <c r="C42" s="300" t="s">
        <v>4</v>
      </c>
      <c r="D42" s="300" t="s">
        <v>675</v>
      </c>
      <c r="E42" s="300" t="s">
        <v>739</v>
      </c>
      <c r="F42" s="317">
        <v>41640</v>
      </c>
      <c r="G42" s="352">
        <f>I42-H42</f>
        <v>9602.060000000001</v>
      </c>
      <c r="H42" s="348">
        <v>1968.97</v>
      </c>
      <c r="I42" s="352">
        <v>11571.03</v>
      </c>
      <c r="J42" s="352">
        <f>L42-K42</f>
        <v>9227.060000000001</v>
      </c>
      <c r="K42" s="348">
        <v>1968.97</v>
      </c>
      <c r="L42" s="352">
        <v>11196.03</v>
      </c>
      <c r="M42" s="348"/>
      <c r="N42" s="348"/>
      <c r="O42" s="352"/>
      <c r="P42" s="348"/>
      <c r="Q42" s="348"/>
      <c r="R42" s="352"/>
      <c r="S42" s="347"/>
      <c r="T42" s="347"/>
      <c r="U42" s="347"/>
      <c r="V42" s="348"/>
      <c r="W42" s="348"/>
      <c r="X42" s="352"/>
      <c r="Y42" s="348"/>
      <c r="Z42" s="348"/>
      <c r="AA42" s="303"/>
      <c r="AB42" s="302"/>
      <c r="AC42" s="302"/>
      <c r="AD42" s="303"/>
      <c r="AE42" s="302"/>
      <c r="AF42" s="302"/>
      <c r="AG42" s="303"/>
      <c r="AH42" s="302"/>
      <c r="AI42" s="302"/>
      <c r="AJ42" s="303"/>
      <c r="AK42" s="305"/>
      <c r="AL42" s="310"/>
      <c r="AM42" s="305"/>
      <c r="AN42" s="307"/>
      <c r="AO42" s="307"/>
      <c r="AP42" s="307"/>
      <c r="AQ42" s="297" t="s">
        <v>986</v>
      </c>
    </row>
    <row r="43" spans="1:43" s="309" customFormat="1" ht="30" customHeight="1">
      <c r="A43" s="344" t="s">
        <v>1066</v>
      </c>
      <c r="B43" s="323" t="s">
        <v>920</v>
      </c>
      <c r="C43" s="324" t="s">
        <v>14</v>
      </c>
      <c r="D43" s="324" t="s">
        <v>1067</v>
      </c>
      <c r="E43" s="324" t="s">
        <v>1068</v>
      </c>
      <c r="F43" s="325">
        <v>44789</v>
      </c>
      <c r="G43" s="348">
        <v>2292.14</v>
      </c>
      <c r="H43" s="348">
        <f>I43-G43</f>
        <v>698.21</v>
      </c>
      <c r="I43" s="348">
        <v>2990.35</v>
      </c>
      <c r="J43" s="348">
        <v>3550.98</v>
      </c>
      <c r="K43" s="348">
        <f>L43-J43</f>
        <v>1235.94</v>
      </c>
      <c r="L43" s="348">
        <v>4786.92</v>
      </c>
      <c r="M43" s="348">
        <v>2994.43</v>
      </c>
      <c r="N43" s="348">
        <f>O43-M43</f>
        <v>970.19</v>
      </c>
      <c r="O43" s="352">
        <v>3964.62</v>
      </c>
      <c r="P43" s="348">
        <v>2923.93</v>
      </c>
      <c r="Q43" s="348">
        <f>R43-P43</f>
        <v>963.3000000000002</v>
      </c>
      <c r="R43" s="348">
        <v>3887.23</v>
      </c>
      <c r="S43" s="347">
        <v>2960.91</v>
      </c>
      <c r="T43" s="347">
        <f>U43-S43</f>
        <v>962.71</v>
      </c>
      <c r="U43" s="347">
        <v>3923.62</v>
      </c>
      <c r="V43" s="348"/>
      <c r="W43" s="348"/>
      <c r="X43" s="348"/>
      <c r="Y43" s="348"/>
      <c r="Z43" s="348"/>
      <c r="AA43" s="302"/>
      <c r="AB43" s="302"/>
      <c r="AC43" s="310"/>
      <c r="AD43" s="305"/>
      <c r="AE43" s="305"/>
      <c r="AF43" s="310"/>
      <c r="AG43" s="336"/>
      <c r="AH43" s="305"/>
      <c r="AI43" s="310"/>
      <c r="AJ43" s="336"/>
      <c r="AK43" s="305"/>
      <c r="AL43" s="310"/>
      <c r="AM43" s="336"/>
      <c r="AN43" s="307"/>
      <c r="AO43" s="307"/>
      <c r="AP43" s="307"/>
      <c r="AQ43" s="297" t="s">
        <v>1076</v>
      </c>
    </row>
    <row r="44" spans="1:43" s="309" customFormat="1" ht="30" customHeight="1">
      <c r="A44" s="299" t="s">
        <v>965</v>
      </c>
      <c r="B44" s="300" t="s">
        <v>950</v>
      </c>
      <c r="C44" s="300" t="s">
        <v>4</v>
      </c>
      <c r="D44" s="300" t="s">
        <v>966</v>
      </c>
      <c r="E44" s="300" t="s">
        <v>967</v>
      </c>
      <c r="F44" s="301" t="s">
        <v>1031</v>
      </c>
      <c r="G44" s="352">
        <f>I44-H44</f>
        <v>18609.94</v>
      </c>
      <c r="H44" s="348">
        <v>1457.99</v>
      </c>
      <c r="I44" s="348">
        <v>20067.93</v>
      </c>
      <c r="J44" s="348">
        <v>15968.05</v>
      </c>
      <c r="K44" s="348">
        <f>L44-J44</f>
        <v>1246.6399999999994</v>
      </c>
      <c r="L44" s="352">
        <v>17214.69</v>
      </c>
      <c r="M44" s="348">
        <v>15968.05</v>
      </c>
      <c r="N44" s="348">
        <f>O44-M44</f>
        <v>11912.369999999999</v>
      </c>
      <c r="O44" s="352">
        <v>27880.42</v>
      </c>
      <c r="P44" s="348">
        <v>16838.23</v>
      </c>
      <c r="Q44" s="352">
        <f>R44-P44</f>
        <v>1316.25</v>
      </c>
      <c r="R44" s="352">
        <v>18154.48</v>
      </c>
      <c r="S44" s="347">
        <v>5974.85</v>
      </c>
      <c r="T44" s="347">
        <f>U44-S44</f>
        <v>8705.84</v>
      </c>
      <c r="U44" s="347">
        <v>14680.69</v>
      </c>
      <c r="V44" s="348" t="s">
        <v>1076</v>
      </c>
      <c r="W44" s="348" t="s">
        <v>1076</v>
      </c>
      <c r="X44" s="348" t="s">
        <v>1076</v>
      </c>
      <c r="Y44" s="348" t="s">
        <v>1076</v>
      </c>
      <c r="Z44" s="348" t="s">
        <v>1076</v>
      </c>
      <c r="AA44" s="302" t="s">
        <v>1076</v>
      </c>
      <c r="AB44" s="302" t="s">
        <v>1076</v>
      </c>
      <c r="AC44" s="302" t="s">
        <v>1076</v>
      </c>
      <c r="AD44" s="302" t="s">
        <v>1076</v>
      </c>
      <c r="AE44" s="302" t="s">
        <v>1076</v>
      </c>
      <c r="AF44" s="302" t="s">
        <v>1076</v>
      </c>
      <c r="AG44" s="302" t="s">
        <v>1076</v>
      </c>
      <c r="AH44" s="302" t="s">
        <v>1076</v>
      </c>
      <c r="AI44" s="302" t="s">
        <v>1076</v>
      </c>
      <c r="AJ44" s="302" t="s">
        <v>1076</v>
      </c>
      <c r="AK44" s="302" t="s">
        <v>1076</v>
      </c>
      <c r="AL44" s="302" t="s">
        <v>1076</v>
      </c>
      <c r="AM44" s="302" t="s">
        <v>1076</v>
      </c>
      <c r="AN44" s="302" t="s">
        <v>1076</v>
      </c>
      <c r="AO44" s="302" t="s">
        <v>1076</v>
      </c>
      <c r="AP44" s="302" t="s">
        <v>1076</v>
      </c>
      <c r="AQ44" s="350" t="s">
        <v>1102</v>
      </c>
    </row>
    <row r="45" spans="1:43" s="309" customFormat="1" ht="30" customHeight="1">
      <c r="A45" s="320" t="s">
        <v>794</v>
      </c>
      <c r="B45" s="300" t="s">
        <v>920</v>
      </c>
      <c r="C45" s="308" t="s">
        <v>4</v>
      </c>
      <c r="D45" s="308" t="s">
        <v>1064</v>
      </c>
      <c r="E45" s="308" t="s">
        <v>1065</v>
      </c>
      <c r="F45" s="301">
        <v>44770</v>
      </c>
      <c r="G45" s="348">
        <v>7277.69</v>
      </c>
      <c r="H45" s="348">
        <f>I45-G45</f>
        <v>3771.000000000001</v>
      </c>
      <c r="I45" s="348">
        <v>11048.69</v>
      </c>
      <c r="J45" s="348">
        <v>7277.69</v>
      </c>
      <c r="K45" s="348">
        <f>L45-J45</f>
        <v>3848.4800000000005</v>
      </c>
      <c r="L45" s="348">
        <v>11126.17</v>
      </c>
      <c r="M45" s="348">
        <v>7277.69</v>
      </c>
      <c r="N45" s="348">
        <f>O45-M45</f>
        <v>3848.4800000000005</v>
      </c>
      <c r="O45" s="352">
        <v>11126.17</v>
      </c>
      <c r="P45" s="348">
        <v>7277.69</v>
      </c>
      <c r="Q45" s="348">
        <f>R45-P45</f>
        <v>3848.4800000000005</v>
      </c>
      <c r="R45" s="352">
        <v>11126.17</v>
      </c>
      <c r="S45" s="347"/>
      <c r="T45" s="347"/>
      <c r="U45" s="347"/>
      <c r="V45" s="348" t="s">
        <v>1076</v>
      </c>
      <c r="W45" s="348" t="s">
        <v>1076</v>
      </c>
      <c r="X45" s="348" t="s">
        <v>1076</v>
      </c>
      <c r="Y45" s="348" t="s">
        <v>1076</v>
      </c>
      <c r="Z45" s="348" t="s">
        <v>1076</v>
      </c>
      <c r="AA45" s="302" t="s">
        <v>1076</v>
      </c>
      <c r="AB45" s="302" t="s">
        <v>1076</v>
      </c>
      <c r="AC45" s="302" t="s">
        <v>1076</v>
      </c>
      <c r="AD45" s="302" t="s">
        <v>1076</v>
      </c>
      <c r="AE45" s="302" t="s">
        <v>1076</v>
      </c>
      <c r="AF45" s="302" t="s">
        <v>1076</v>
      </c>
      <c r="AG45" s="302" t="s">
        <v>1076</v>
      </c>
      <c r="AH45" s="302" t="s">
        <v>1076</v>
      </c>
      <c r="AI45" s="302" t="s">
        <v>1076</v>
      </c>
      <c r="AJ45" s="302" t="s">
        <v>1076</v>
      </c>
      <c r="AK45" s="302" t="s">
        <v>1076</v>
      </c>
      <c r="AL45" s="302" t="s">
        <v>1076</v>
      </c>
      <c r="AM45" s="302" t="s">
        <v>1076</v>
      </c>
      <c r="AN45" s="302" t="s">
        <v>1076</v>
      </c>
      <c r="AO45" s="302" t="s">
        <v>1076</v>
      </c>
      <c r="AP45" s="302" t="s">
        <v>1076</v>
      </c>
      <c r="AQ45" s="350" t="s">
        <v>1099</v>
      </c>
    </row>
    <row r="46" spans="1:43" s="309" customFormat="1" ht="30" customHeight="1">
      <c r="A46" s="299" t="s">
        <v>968</v>
      </c>
      <c r="B46" s="300" t="s">
        <v>969</v>
      </c>
      <c r="C46" s="300" t="s">
        <v>934</v>
      </c>
      <c r="D46" s="300" t="s">
        <v>970</v>
      </c>
      <c r="E46" s="300" t="s">
        <v>801</v>
      </c>
      <c r="F46" s="317">
        <v>44642</v>
      </c>
      <c r="G46" s="348">
        <v>4359.23</v>
      </c>
      <c r="H46" s="348">
        <f>I46-G46</f>
        <v>1875.4000000000005</v>
      </c>
      <c r="I46" s="348">
        <v>6234.63</v>
      </c>
      <c r="J46" s="348">
        <v>4624.72</v>
      </c>
      <c r="K46" s="348">
        <f>L46-J46</f>
        <v>1983.63</v>
      </c>
      <c r="L46" s="348">
        <v>6608.35</v>
      </c>
      <c r="M46" s="348">
        <v>4624.72</v>
      </c>
      <c r="N46" s="348">
        <f>O46-M46</f>
        <v>1983.63</v>
      </c>
      <c r="O46" s="352">
        <v>6608.35</v>
      </c>
      <c r="P46" s="352">
        <v>4677.16</v>
      </c>
      <c r="Q46" s="348">
        <f>R46-P46</f>
        <v>2008.04</v>
      </c>
      <c r="R46" s="415">
        <v>6685.2</v>
      </c>
      <c r="S46" s="347"/>
      <c r="T46" s="347"/>
      <c r="U46" s="347"/>
      <c r="V46" s="347"/>
      <c r="W46" s="347"/>
      <c r="X46" s="352"/>
      <c r="Y46" s="347"/>
      <c r="Z46" s="347"/>
      <c r="AA46" s="303"/>
      <c r="AB46" s="304"/>
      <c r="AC46" s="304"/>
      <c r="AD46" s="303"/>
      <c r="AE46" s="304"/>
      <c r="AF46" s="304"/>
      <c r="AG46" s="303"/>
      <c r="AH46" s="304"/>
      <c r="AI46" s="304"/>
      <c r="AJ46" s="303"/>
      <c r="AK46" s="307"/>
      <c r="AL46" s="307"/>
      <c r="AM46" s="307"/>
      <c r="AN46" s="307"/>
      <c r="AO46" s="307"/>
      <c r="AP46" s="307"/>
      <c r="AQ46" s="297" t="s">
        <v>986</v>
      </c>
    </row>
    <row r="47" spans="1:43" s="313" customFormat="1" ht="30" customHeight="1">
      <c r="A47" s="299" t="s">
        <v>411</v>
      </c>
      <c r="B47" s="300" t="s">
        <v>971</v>
      </c>
      <c r="C47" s="300" t="s">
        <v>983</v>
      </c>
      <c r="D47" s="300" t="s">
        <v>1070</v>
      </c>
      <c r="E47" s="337" t="s">
        <v>1071</v>
      </c>
      <c r="F47" s="301">
        <v>44835</v>
      </c>
      <c r="G47" s="348">
        <v>3709.02</v>
      </c>
      <c r="H47" s="348">
        <f>I47-G47</f>
        <v>1194.6799999999998</v>
      </c>
      <c r="I47" s="348">
        <v>4903.7</v>
      </c>
      <c r="J47" s="348">
        <v>3709.02</v>
      </c>
      <c r="K47" s="348">
        <f>L47-J47</f>
        <v>1194.6799999999998</v>
      </c>
      <c r="L47" s="348">
        <v>4903.7</v>
      </c>
      <c r="M47" s="348">
        <v>3709.02</v>
      </c>
      <c r="N47" s="348">
        <f>O47-M47</f>
        <v>1194.6799999999998</v>
      </c>
      <c r="O47" s="348">
        <v>4903.7</v>
      </c>
      <c r="P47" s="348">
        <v>3709.02</v>
      </c>
      <c r="Q47" s="348">
        <f>R47-P47</f>
        <v>1194.6799999999998</v>
      </c>
      <c r="R47" s="348">
        <v>4903.7</v>
      </c>
      <c r="S47" s="347">
        <v>4945.32</v>
      </c>
      <c r="T47" s="347">
        <f>U47-S47</f>
        <v>1592.8900000000003</v>
      </c>
      <c r="U47" s="347">
        <v>6538.21</v>
      </c>
      <c r="V47" s="348"/>
      <c r="W47" s="348"/>
      <c r="X47" s="348"/>
      <c r="Y47" s="348"/>
      <c r="Z47" s="348"/>
      <c r="AA47" s="302"/>
      <c r="AB47" s="302"/>
      <c r="AC47" s="302"/>
      <c r="AD47" s="302"/>
      <c r="AE47" s="302"/>
      <c r="AF47" s="302"/>
      <c r="AG47" s="302"/>
      <c r="AH47" s="302"/>
      <c r="AI47" s="302"/>
      <c r="AJ47" s="303"/>
      <c r="AK47" s="307"/>
      <c r="AL47" s="307"/>
      <c r="AM47" s="307"/>
      <c r="AN47" s="307"/>
      <c r="AO47" s="307"/>
      <c r="AP47" s="307"/>
      <c r="AQ47" s="297" t="s">
        <v>1076</v>
      </c>
    </row>
    <row r="48" spans="1:43" s="313" customFormat="1" ht="30" customHeight="1">
      <c r="A48" s="299" t="s">
        <v>972</v>
      </c>
      <c r="B48" s="300" t="s">
        <v>917</v>
      </c>
      <c r="C48" s="300" t="s">
        <v>918</v>
      </c>
      <c r="D48" s="300" t="s">
        <v>931</v>
      </c>
      <c r="E48" s="308" t="s">
        <v>1069</v>
      </c>
      <c r="F48" s="301">
        <v>41334</v>
      </c>
      <c r="G48" s="352"/>
      <c r="H48" s="348"/>
      <c r="I48" s="352"/>
      <c r="J48" s="352"/>
      <c r="K48" s="348"/>
      <c r="L48" s="352"/>
      <c r="M48" s="348"/>
      <c r="N48" s="348"/>
      <c r="O48" s="352"/>
      <c r="P48" s="348"/>
      <c r="Q48" s="348"/>
      <c r="R48" s="352"/>
      <c r="S48" s="347"/>
      <c r="T48" s="347"/>
      <c r="U48" s="347"/>
      <c r="V48" s="348"/>
      <c r="W48" s="348"/>
      <c r="X48" s="352"/>
      <c r="Y48" s="348"/>
      <c r="Z48" s="348"/>
      <c r="AA48" s="302"/>
      <c r="AB48" s="302"/>
      <c r="AC48" s="302"/>
      <c r="AD48" s="302"/>
      <c r="AE48" s="302"/>
      <c r="AF48" s="302"/>
      <c r="AG48" s="302"/>
      <c r="AH48" s="307"/>
      <c r="AI48" s="307"/>
      <c r="AJ48" s="307"/>
      <c r="AK48" s="307"/>
      <c r="AL48" s="307"/>
      <c r="AM48" s="307"/>
      <c r="AN48" s="307"/>
      <c r="AO48" s="307"/>
      <c r="AP48" s="307"/>
      <c r="AQ48" s="297" t="s">
        <v>986</v>
      </c>
    </row>
    <row r="49" spans="1:43" s="313" customFormat="1" ht="30" customHeight="1">
      <c r="A49" s="299" t="s">
        <v>977</v>
      </c>
      <c r="B49" s="300" t="s">
        <v>978</v>
      </c>
      <c r="C49" s="300" t="s">
        <v>14</v>
      </c>
      <c r="D49" s="300" t="s">
        <v>685</v>
      </c>
      <c r="E49" s="300" t="s">
        <v>803</v>
      </c>
      <c r="F49" s="301">
        <v>41491</v>
      </c>
      <c r="G49" s="347"/>
      <c r="H49" s="348"/>
      <c r="I49" s="348"/>
      <c r="J49" s="348"/>
      <c r="K49" s="348"/>
      <c r="L49" s="348"/>
      <c r="M49" s="348"/>
      <c r="N49" s="348"/>
      <c r="O49" s="352"/>
      <c r="P49" s="347" t="s">
        <v>881</v>
      </c>
      <c r="Q49" s="347" t="s">
        <v>881</v>
      </c>
      <c r="R49" s="347" t="s">
        <v>881</v>
      </c>
      <c r="S49" s="347" t="s">
        <v>881</v>
      </c>
      <c r="T49" s="347" t="s">
        <v>881</v>
      </c>
      <c r="U49" s="347" t="s">
        <v>881</v>
      </c>
      <c r="V49" s="347" t="s">
        <v>881</v>
      </c>
      <c r="W49" s="347" t="s">
        <v>881</v>
      </c>
      <c r="X49" s="347" t="s">
        <v>881</v>
      </c>
      <c r="Y49" s="347" t="s">
        <v>881</v>
      </c>
      <c r="Z49" s="347" t="s">
        <v>881</v>
      </c>
      <c r="AA49" s="347" t="s">
        <v>881</v>
      </c>
      <c r="AB49" s="347" t="s">
        <v>881</v>
      </c>
      <c r="AC49" s="347" t="s">
        <v>881</v>
      </c>
      <c r="AD49" s="347" t="s">
        <v>881</v>
      </c>
      <c r="AE49" s="347" t="s">
        <v>881</v>
      </c>
      <c r="AF49" s="347" t="s">
        <v>881</v>
      </c>
      <c r="AG49" s="347" t="s">
        <v>881</v>
      </c>
      <c r="AH49" s="347" t="s">
        <v>881</v>
      </c>
      <c r="AI49" s="347" t="s">
        <v>881</v>
      </c>
      <c r="AJ49" s="347" t="s">
        <v>881</v>
      </c>
      <c r="AK49" s="347" t="s">
        <v>881</v>
      </c>
      <c r="AL49" s="347" t="s">
        <v>881</v>
      </c>
      <c r="AM49" s="347" t="s">
        <v>881</v>
      </c>
      <c r="AN49" s="347" t="s">
        <v>881</v>
      </c>
      <c r="AO49" s="347" t="s">
        <v>881</v>
      </c>
      <c r="AP49" s="347" t="s">
        <v>881</v>
      </c>
      <c r="AQ49" s="350" t="s">
        <v>1090</v>
      </c>
    </row>
    <row r="50" spans="1:43" s="313" customFormat="1" ht="30" customHeight="1">
      <c r="A50" s="320" t="s">
        <v>1034</v>
      </c>
      <c r="B50" s="300" t="s">
        <v>1021</v>
      </c>
      <c r="C50" s="326" t="s">
        <v>14</v>
      </c>
      <c r="D50" s="308" t="s">
        <v>1035</v>
      </c>
      <c r="E50" s="308" t="s">
        <v>1044</v>
      </c>
      <c r="F50" s="317">
        <v>44622</v>
      </c>
      <c r="G50" s="348">
        <f>I50-H50</f>
        <v>24438.16</v>
      </c>
      <c r="H50" s="348">
        <v>5855.73</v>
      </c>
      <c r="I50" s="348">
        <v>30293.89</v>
      </c>
      <c r="J50" s="348">
        <f>L50-K50</f>
        <v>14503.010000000002</v>
      </c>
      <c r="K50" s="348">
        <v>4841.12</v>
      </c>
      <c r="L50" s="348">
        <v>19344.13</v>
      </c>
      <c r="M50" s="348">
        <v>14560.86</v>
      </c>
      <c r="N50" s="348">
        <f>O50-M50</f>
        <v>3161.4500000000007</v>
      </c>
      <c r="O50" s="352">
        <v>17722.31</v>
      </c>
      <c r="P50" s="348">
        <v>14690.04</v>
      </c>
      <c r="Q50" s="348">
        <f>R50-P50</f>
        <v>3189.4799999999996</v>
      </c>
      <c r="R50" s="352">
        <v>17879.52</v>
      </c>
      <c r="S50" s="347"/>
      <c r="T50" s="347"/>
      <c r="U50" s="347"/>
      <c r="V50" s="348"/>
      <c r="W50" s="348"/>
      <c r="X50" s="352"/>
      <c r="Y50" s="347"/>
      <c r="Z50" s="347"/>
      <c r="AA50" s="303"/>
      <c r="AB50" s="304"/>
      <c r="AC50" s="307"/>
      <c r="AD50" s="303"/>
      <c r="AE50" s="304"/>
      <c r="AF50" s="307"/>
      <c r="AG50" s="303"/>
      <c r="AH50" s="310"/>
      <c r="AI50" s="310"/>
      <c r="AJ50" s="303"/>
      <c r="AK50" s="310"/>
      <c r="AL50" s="310"/>
      <c r="AM50" s="303"/>
      <c r="AN50" s="310"/>
      <c r="AO50" s="310"/>
      <c r="AP50" s="310"/>
      <c r="AQ50" s="297" t="s">
        <v>986</v>
      </c>
    </row>
    <row r="51" spans="1:43" s="313" customFormat="1" ht="30" customHeight="1">
      <c r="A51" s="320" t="s">
        <v>1050</v>
      </c>
      <c r="B51" s="300" t="s">
        <v>948</v>
      </c>
      <c r="C51" s="326" t="s">
        <v>4</v>
      </c>
      <c r="D51" s="308" t="s">
        <v>1051</v>
      </c>
      <c r="E51" s="308" t="s">
        <v>1052</v>
      </c>
      <c r="F51" s="317">
        <v>44704</v>
      </c>
      <c r="G51" s="348">
        <v>11523.97</v>
      </c>
      <c r="H51" s="348">
        <f>I51-G51</f>
        <v>2058.1800000000003</v>
      </c>
      <c r="I51" s="348">
        <v>13582.15</v>
      </c>
      <c r="J51" s="348">
        <v>4325.12</v>
      </c>
      <c r="K51" s="348">
        <f>L51-J51</f>
        <v>772.4700000000003</v>
      </c>
      <c r="L51" s="348">
        <v>5097.59</v>
      </c>
      <c r="M51" s="348">
        <f>O51-N51</f>
        <v>13388.869999999999</v>
      </c>
      <c r="N51" s="348">
        <v>10281.32</v>
      </c>
      <c r="O51" s="352">
        <v>23670.19</v>
      </c>
      <c r="P51" s="348">
        <v>13388.87</v>
      </c>
      <c r="Q51" s="348">
        <f>R51-P51</f>
        <v>2391.25</v>
      </c>
      <c r="R51" s="348">
        <v>15780.12</v>
      </c>
      <c r="S51" s="347"/>
      <c r="T51" s="347"/>
      <c r="U51" s="347"/>
      <c r="V51" s="348"/>
      <c r="W51" s="348"/>
      <c r="X51" s="352"/>
      <c r="Y51" s="347"/>
      <c r="Z51" s="347"/>
      <c r="AA51" s="303"/>
      <c r="AB51" s="304"/>
      <c r="AC51" s="307"/>
      <c r="AD51" s="307"/>
      <c r="AE51" s="310"/>
      <c r="AF51" s="310"/>
      <c r="AG51" s="307"/>
      <c r="AH51" s="338"/>
      <c r="AI51" s="338"/>
      <c r="AJ51" s="338"/>
      <c r="AK51" s="338"/>
      <c r="AL51" s="338"/>
      <c r="AM51" s="338"/>
      <c r="AN51" s="338"/>
      <c r="AO51" s="338"/>
      <c r="AP51" s="338"/>
      <c r="AQ51" s="297" t="s">
        <v>986</v>
      </c>
    </row>
    <row r="52" spans="1:43" s="309" customFormat="1" ht="30" customHeight="1" thickBot="1">
      <c r="A52" s="345" t="s">
        <v>982</v>
      </c>
      <c r="B52" s="327" t="s">
        <v>920</v>
      </c>
      <c r="C52" s="328" t="s">
        <v>983</v>
      </c>
      <c r="D52" s="327" t="s">
        <v>984</v>
      </c>
      <c r="E52" s="327" t="s">
        <v>985</v>
      </c>
      <c r="F52" s="329">
        <v>44357</v>
      </c>
      <c r="G52" s="353">
        <v>8662.91</v>
      </c>
      <c r="H52" s="353">
        <f>I52-G52</f>
        <v>3226.2299999999996</v>
      </c>
      <c r="I52" s="354">
        <v>11889.14</v>
      </c>
      <c r="J52" s="353">
        <v>8662.91</v>
      </c>
      <c r="K52" s="353">
        <f>L52-J52</f>
        <v>3226.25</v>
      </c>
      <c r="L52" s="354">
        <v>11889.16</v>
      </c>
      <c r="M52" s="353">
        <v>8662.91</v>
      </c>
      <c r="N52" s="353">
        <f>O52-M52</f>
        <v>3226.25</v>
      </c>
      <c r="O52" s="354">
        <v>11889.16</v>
      </c>
      <c r="P52" s="353">
        <v>8662.91</v>
      </c>
      <c r="Q52" s="353">
        <f>R52-P52</f>
        <v>3226.25</v>
      </c>
      <c r="R52" s="354">
        <v>11889.16</v>
      </c>
      <c r="S52" s="353">
        <v>8662.91</v>
      </c>
      <c r="T52" s="353">
        <f>U52-S52</f>
        <v>3225.66</v>
      </c>
      <c r="U52" s="354">
        <v>11888.57</v>
      </c>
      <c r="V52" s="420"/>
      <c r="W52" s="354"/>
      <c r="X52" s="354"/>
      <c r="Y52" s="420"/>
      <c r="Z52" s="420"/>
      <c r="AA52" s="332"/>
      <c r="AB52" s="332"/>
      <c r="AC52" s="333"/>
      <c r="AD52" s="333"/>
      <c r="AE52" s="332"/>
      <c r="AF52" s="333"/>
      <c r="AG52" s="333"/>
      <c r="AH52" s="332"/>
      <c r="AI52" s="333"/>
      <c r="AJ52" s="333"/>
      <c r="AK52" s="332"/>
      <c r="AL52" s="333"/>
      <c r="AM52" s="333"/>
      <c r="AN52" s="339"/>
      <c r="AO52" s="339"/>
      <c r="AP52" s="339"/>
      <c r="AQ52" s="334" t="s">
        <v>1076</v>
      </c>
    </row>
    <row r="53" ht="24" customHeight="1">
      <c r="A53" s="226" t="s">
        <v>1107</v>
      </c>
    </row>
  </sheetData>
  <sheetProtection/>
  <mergeCells count="19">
    <mergeCell ref="AQ2:AQ3"/>
    <mergeCell ref="Y2:AA2"/>
    <mergeCell ref="AB2:AD2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368" t="s">
        <v>689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</row>
    <row r="3" spans="1:43" ht="12.75" customHeight="1">
      <c r="A3" s="374" t="s">
        <v>0</v>
      </c>
      <c r="B3" s="370" t="s">
        <v>1</v>
      </c>
      <c r="C3" s="370" t="s">
        <v>2</v>
      </c>
      <c r="D3" s="370" t="s">
        <v>3</v>
      </c>
      <c r="E3" s="370" t="s">
        <v>81</v>
      </c>
      <c r="F3" s="370" t="s">
        <v>5</v>
      </c>
      <c r="G3" s="369" t="s">
        <v>114</v>
      </c>
      <c r="H3" s="369"/>
      <c r="I3" s="369"/>
      <c r="J3" s="370" t="s">
        <v>115</v>
      </c>
      <c r="K3" s="370"/>
      <c r="L3" s="370"/>
      <c r="M3" s="369" t="s">
        <v>116</v>
      </c>
      <c r="N3" s="369"/>
      <c r="O3" s="369"/>
      <c r="P3" s="369" t="s">
        <v>117</v>
      </c>
      <c r="Q3" s="369"/>
      <c r="R3" s="369"/>
      <c r="S3" s="369" t="s">
        <v>118</v>
      </c>
      <c r="T3" s="369"/>
      <c r="U3" s="369"/>
      <c r="V3" s="369" t="s">
        <v>119</v>
      </c>
      <c r="W3" s="369"/>
      <c r="X3" s="369"/>
      <c r="Y3" s="369" t="s">
        <v>142</v>
      </c>
      <c r="Z3" s="369"/>
      <c r="AA3" s="369"/>
      <c r="AB3" s="369" t="s">
        <v>120</v>
      </c>
      <c r="AC3" s="369"/>
      <c r="AD3" s="369"/>
      <c r="AE3" s="369" t="s">
        <v>121</v>
      </c>
      <c r="AF3" s="369"/>
      <c r="AG3" s="369"/>
      <c r="AH3" s="365" t="s">
        <v>122</v>
      </c>
      <c r="AI3" s="366"/>
      <c r="AJ3" s="367"/>
      <c r="AK3" s="369" t="s">
        <v>123</v>
      </c>
      <c r="AL3" s="369"/>
      <c r="AM3" s="369"/>
      <c r="AN3" s="369" t="s">
        <v>124</v>
      </c>
      <c r="AO3" s="369"/>
      <c r="AP3" s="369"/>
      <c r="AQ3" s="372" t="s">
        <v>376</v>
      </c>
    </row>
    <row r="4" spans="1:43" ht="36.75" thickBot="1">
      <c r="A4" s="375"/>
      <c r="B4" s="371"/>
      <c r="C4" s="371"/>
      <c r="D4" s="371"/>
      <c r="E4" s="371"/>
      <c r="F4" s="371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73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68" t="s">
        <v>690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</row>
    <row r="3" spans="1:43" ht="12.75" customHeight="1">
      <c r="A3" s="374" t="s">
        <v>0</v>
      </c>
      <c r="B3" s="370" t="s">
        <v>1</v>
      </c>
      <c r="C3" s="370" t="s">
        <v>2</v>
      </c>
      <c r="D3" s="370" t="s">
        <v>3</v>
      </c>
      <c r="E3" s="370" t="s">
        <v>81</v>
      </c>
      <c r="F3" s="370" t="s">
        <v>5</v>
      </c>
      <c r="G3" s="369" t="s">
        <v>114</v>
      </c>
      <c r="H3" s="369"/>
      <c r="I3" s="369"/>
      <c r="J3" s="370" t="s">
        <v>115</v>
      </c>
      <c r="K3" s="370"/>
      <c r="L3" s="370"/>
      <c r="M3" s="369" t="s">
        <v>116</v>
      </c>
      <c r="N3" s="369"/>
      <c r="O3" s="369"/>
      <c r="P3" s="369" t="s">
        <v>117</v>
      </c>
      <c r="Q3" s="369"/>
      <c r="R3" s="369"/>
      <c r="S3" s="369" t="s">
        <v>118</v>
      </c>
      <c r="T3" s="369"/>
      <c r="U3" s="369"/>
      <c r="V3" s="369" t="s">
        <v>119</v>
      </c>
      <c r="W3" s="369"/>
      <c r="X3" s="369"/>
      <c r="Y3" s="369" t="s">
        <v>142</v>
      </c>
      <c r="Z3" s="369"/>
      <c r="AA3" s="369"/>
      <c r="AB3" s="369" t="s">
        <v>120</v>
      </c>
      <c r="AC3" s="369"/>
      <c r="AD3" s="369"/>
      <c r="AE3" s="369" t="s">
        <v>121</v>
      </c>
      <c r="AF3" s="369"/>
      <c r="AG3" s="369"/>
      <c r="AH3" s="365" t="s">
        <v>122</v>
      </c>
      <c r="AI3" s="366"/>
      <c r="AJ3" s="367"/>
      <c r="AK3" s="369" t="s">
        <v>123</v>
      </c>
      <c r="AL3" s="369"/>
      <c r="AM3" s="369"/>
      <c r="AN3" s="369" t="s">
        <v>124</v>
      </c>
      <c r="AO3" s="369"/>
      <c r="AP3" s="369"/>
      <c r="AQ3" s="372" t="s">
        <v>378</v>
      </c>
    </row>
    <row r="4" spans="1:43" ht="36.75" thickBot="1">
      <c r="A4" s="375"/>
      <c r="B4" s="371"/>
      <c r="C4" s="371"/>
      <c r="D4" s="371"/>
      <c r="E4" s="371"/>
      <c r="F4" s="371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73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68" t="s">
        <v>515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</row>
    <row r="3" spans="1:43" ht="12.75" customHeight="1">
      <c r="A3" s="374" t="s">
        <v>0</v>
      </c>
      <c r="B3" s="370" t="s">
        <v>1</v>
      </c>
      <c r="C3" s="370" t="s">
        <v>2</v>
      </c>
      <c r="D3" s="370" t="s">
        <v>3</v>
      </c>
      <c r="E3" s="370" t="s">
        <v>81</v>
      </c>
      <c r="F3" s="370" t="s">
        <v>5</v>
      </c>
      <c r="G3" s="369" t="s">
        <v>114</v>
      </c>
      <c r="H3" s="369"/>
      <c r="I3" s="369"/>
      <c r="J3" s="370" t="s">
        <v>115</v>
      </c>
      <c r="K3" s="370"/>
      <c r="L3" s="370"/>
      <c r="M3" s="369" t="s">
        <v>116</v>
      </c>
      <c r="N3" s="369"/>
      <c r="O3" s="369"/>
      <c r="P3" s="369" t="s">
        <v>117</v>
      </c>
      <c r="Q3" s="369"/>
      <c r="R3" s="369"/>
      <c r="S3" s="369" t="s">
        <v>118</v>
      </c>
      <c r="T3" s="369"/>
      <c r="U3" s="369"/>
      <c r="V3" s="369" t="s">
        <v>119</v>
      </c>
      <c r="W3" s="369"/>
      <c r="X3" s="369"/>
      <c r="Y3" s="369" t="s">
        <v>142</v>
      </c>
      <c r="Z3" s="369"/>
      <c r="AA3" s="369"/>
      <c r="AB3" s="369" t="s">
        <v>120</v>
      </c>
      <c r="AC3" s="369"/>
      <c r="AD3" s="369"/>
      <c r="AE3" s="369" t="s">
        <v>121</v>
      </c>
      <c r="AF3" s="369"/>
      <c r="AG3" s="369"/>
      <c r="AH3" s="365" t="s">
        <v>122</v>
      </c>
      <c r="AI3" s="366"/>
      <c r="AJ3" s="367"/>
      <c r="AK3" s="369" t="s">
        <v>123</v>
      </c>
      <c r="AL3" s="369"/>
      <c r="AM3" s="369"/>
      <c r="AN3" s="369" t="s">
        <v>124</v>
      </c>
      <c r="AO3" s="369"/>
      <c r="AP3" s="369"/>
      <c r="AQ3" s="372" t="s">
        <v>437</v>
      </c>
    </row>
    <row r="4" spans="1:43" ht="36.75" thickBot="1">
      <c r="A4" s="375"/>
      <c r="B4" s="371"/>
      <c r="C4" s="371"/>
      <c r="D4" s="371"/>
      <c r="E4" s="371"/>
      <c r="F4" s="371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73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378" t="s">
        <v>758</v>
      </c>
      <c r="D1" s="379"/>
      <c r="E1" s="379"/>
      <c r="F1" s="379"/>
      <c r="AE1" s="2"/>
      <c r="AH1" s="2"/>
      <c r="AK1" s="2"/>
      <c r="AN1" s="2"/>
      <c r="AQ1" s="79"/>
    </row>
    <row r="2" spans="1:43" ht="36" customHeight="1">
      <c r="A2" s="136" t="s">
        <v>784</v>
      </c>
      <c r="B2" s="377" t="s">
        <v>778</v>
      </c>
      <c r="C2" s="377" t="s">
        <v>779</v>
      </c>
      <c r="D2" s="377" t="s">
        <v>780</v>
      </c>
      <c r="E2" s="377" t="s">
        <v>782</v>
      </c>
      <c r="F2" s="377" t="s">
        <v>781</v>
      </c>
      <c r="G2" s="376" t="s">
        <v>114</v>
      </c>
      <c r="H2" s="376"/>
      <c r="I2" s="376"/>
      <c r="J2" s="377" t="s">
        <v>115</v>
      </c>
      <c r="K2" s="377"/>
      <c r="L2" s="377"/>
      <c r="M2" s="376" t="s">
        <v>116</v>
      </c>
      <c r="N2" s="376"/>
      <c r="O2" s="376"/>
      <c r="P2" s="376" t="s">
        <v>117</v>
      </c>
      <c r="Q2" s="376"/>
      <c r="R2" s="376"/>
      <c r="S2" s="376" t="s">
        <v>118</v>
      </c>
      <c r="T2" s="376"/>
      <c r="U2" s="376"/>
      <c r="V2" s="376" t="s">
        <v>119</v>
      </c>
      <c r="W2" s="376"/>
      <c r="X2" s="376"/>
      <c r="Y2" s="376" t="s">
        <v>142</v>
      </c>
      <c r="Z2" s="376"/>
      <c r="AA2" s="376"/>
      <c r="AB2" s="376" t="s">
        <v>120</v>
      </c>
      <c r="AC2" s="376"/>
      <c r="AD2" s="376"/>
      <c r="AE2" s="376" t="s">
        <v>121</v>
      </c>
      <c r="AF2" s="376"/>
      <c r="AG2" s="376"/>
      <c r="AH2" s="376" t="s">
        <v>122</v>
      </c>
      <c r="AI2" s="376"/>
      <c r="AJ2" s="376"/>
      <c r="AK2" s="376" t="s">
        <v>123</v>
      </c>
      <c r="AL2" s="376"/>
      <c r="AM2" s="376"/>
      <c r="AN2" s="376" t="s">
        <v>124</v>
      </c>
      <c r="AO2" s="376"/>
      <c r="AP2" s="376"/>
      <c r="AQ2" s="377" t="s">
        <v>759</v>
      </c>
    </row>
    <row r="3" spans="1:43" s="4" customFormat="1" ht="48" customHeight="1">
      <c r="A3" s="137" t="s">
        <v>783</v>
      </c>
      <c r="B3" s="377"/>
      <c r="C3" s="377"/>
      <c r="D3" s="377"/>
      <c r="E3" s="377"/>
      <c r="F3" s="377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377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  <mergeCell ref="Y2:AA2"/>
    <mergeCell ref="AB2:AD2"/>
    <mergeCell ref="AK2:AM2"/>
    <mergeCell ref="AE2:AG2"/>
    <mergeCell ref="AH2:AJ2"/>
    <mergeCell ref="B2:B3"/>
    <mergeCell ref="C2:C3"/>
    <mergeCell ref="D2:D3"/>
    <mergeCell ref="E2:E3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386" t="s">
        <v>758</v>
      </c>
      <c r="D1" s="387"/>
      <c r="E1" s="387"/>
      <c r="F1" s="387"/>
    </row>
    <row r="2" spans="1:43" ht="36" customHeight="1">
      <c r="A2" s="130" t="s">
        <v>785</v>
      </c>
      <c r="B2" s="383" t="s">
        <v>778</v>
      </c>
      <c r="C2" s="383" t="s">
        <v>779</v>
      </c>
      <c r="D2" s="383" t="s">
        <v>780</v>
      </c>
      <c r="E2" s="383" t="s">
        <v>782</v>
      </c>
      <c r="F2" s="383" t="s">
        <v>781</v>
      </c>
      <c r="G2" s="382" t="s">
        <v>114</v>
      </c>
      <c r="H2" s="382"/>
      <c r="I2" s="382"/>
      <c r="J2" s="385" t="s">
        <v>115</v>
      </c>
      <c r="K2" s="385"/>
      <c r="L2" s="385"/>
      <c r="M2" s="382" t="s">
        <v>116</v>
      </c>
      <c r="N2" s="382"/>
      <c r="O2" s="382"/>
      <c r="P2" s="382" t="s">
        <v>117</v>
      </c>
      <c r="Q2" s="382"/>
      <c r="R2" s="382"/>
      <c r="S2" s="382" t="s">
        <v>118</v>
      </c>
      <c r="T2" s="382"/>
      <c r="U2" s="382"/>
      <c r="V2" s="382" t="s">
        <v>119</v>
      </c>
      <c r="W2" s="382"/>
      <c r="X2" s="382"/>
      <c r="Y2" s="382" t="s">
        <v>142</v>
      </c>
      <c r="Z2" s="382"/>
      <c r="AA2" s="382"/>
      <c r="AB2" s="382" t="s">
        <v>120</v>
      </c>
      <c r="AC2" s="382"/>
      <c r="AD2" s="382"/>
      <c r="AE2" s="382" t="s">
        <v>121</v>
      </c>
      <c r="AF2" s="382"/>
      <c r="AG2" s="382"/>
      <c r="AH2" s="382" t="s">
        <v>122</v>
      </c>
      <c r="AI2" s="382"/>
      <c r="AJ2" s="382"/>
      <c r="AK2" s="388" t="s">
        <v>123</v>
      </c>
      <c r="AL2" s="389"/>
      <c r="AM2" s="390"/>
      <c r="AN2" s="388" t="s">
        <v>124</v>
      </c>
      <c r="AO2" s="389"/>
      <c r="AP2" s="390"/>
      <c r="AQ2" s="380" t="s">
        <v>694</v>
      </c>
    </row>
    <row r="3" spans="1:43" s="4" customFormat="1" ht="48" customHeight="1">
      <c r="A3" s="80" t="s">
        <v>783</v>
      </c>
      <c r="B3" s="384"/>
      <c r="C3" s="384"/>
      <c r="D3" s="384"/>
      <c r="E3" s="384"/>
      <c r="F3" s="384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81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386" t="s">
        <v>758</v>
      </c>
      <c r="D1" s="387"/>
      <c r="E1" s="387"/>
      <c r="F1" s="387"/>
    </row>
    <row r="2" spans="1:43" ht="36" customHeight="1">
      <c r="A2" s="130" t="s">
        <v>786</v>
      </c>
      <c r="B2" s="383" t="s">
        <v>778</v>
      </c>
      <c r="C2" s="383" t="s">
        <v>779</v>
      </c>
      <c r="D2" s="383" t="s">
        <v>780</v>
      </c>
      <c r="E2" s="383" t="s">
        <v>782</v>
      </c>
      <c r="F2" s="383" t="s">
        <v>781</v>
      </c>
      <c r="G2" s="382" t="s">
        <v>114</v>
      </c>
      <c r="H2" s="382"/>
      <c r="I2" s="382"/>
      <c r="J2" s="385" t="s">
        <v>115</v>
      </c>
      <c r="K2" s="385"/>
      <c r="L2" s="385"/>
      <c r="M2" s="382" t="s">
        <v>116</v>
      </c>
      <c r="N2" s="382"/>
      <c r="O2" s="382"/>
      <c r="P2" s="382" t="s">
        <v>117</v>
      </c>
      <c r="Q2" s="382"/>
      <c r="R2" s="382"/>
      <c r="S2" s="382" t="s">
        <v>118</v>
      </c>
      <c r="T2" s="382"/>
      <c r="U2" s="382"/>
      <c r="V2" s="382" t="s">
        <v>119</v>
      </c>
      <c r="W2" s="382"/>
      <c r="X2" s="382"/>
      <c r="Y2" s="382" t="s">
        <v>142</v>
      </c>
      <c r="Z2" s="382"/>
      <c r="AA2" s="382"/>
      <c r="AB2" s="382" t="s">
        <v>120</v>
      </c>
      <c r="AC2" s="382"/>
      <c r="AD2" s="382"/>
      <c r="AE2" s="382" t="s">
        <v>121</v>
      </c>
      <c r="AF2" s="382"/>
      <c r="AG2" s="382"/>
      <c r="AH2" s="382" t="s">
        <v>122</v>
      </c>
      <c r="AI2" s="382"/>
      <c r="AJ2" s="382"/>
      <c r="AK2" s="388" t="s">
        <v>123</v>
      </c>
      <c r="AL2" s="389"/>
      <c r="AM2" s="390"/>
      <c r="AN2" s="388" t="s">
        <v>124</v>
      </c>
      <c r="AO2" s="389"/>
      <c r="AP2" s="390"/>
      <c r="AQ2" s="380" t="s">
        <v>694</v>
      </c>
    </row>
    <row r="3" spans="1:43" s="4" customFormat="1" ht="48" customHeight="1">
      <c r="A3" s="80" t="s">
        <v>783</v>
      </c>
      <c r="B3" s="384"/>
      <c r="C3" s="384"/>
      <c r="D3" s="384"/>
      <c r="E3" s="384"/>
      <c r="F3" s="384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81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392" t="s">
        <v>899</v>
      </c>
      <c r="D1" s="393"/>
      <c r="E1" s="393"/>
      <c r="F1" s="393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383" t="s">
        <v>778</v>
      </c>
      <c r="C2" s="383" t="s">
        <v>779</v>
      </c>
      <c r="D2" s="383" t="s">
        <v>780</v>
      </c>
      <c r="E2" s="383" t="s">
        <v>782</v>
      </c>
      <c r="F2" s="383" t="s">
        <v>880</v>
      </c>
      <c r="G2" s="382" t="s">
        <v>114</v>
      </c>
      <c r="H2" s="382"/>
      <c r="I2" s="382"/>
      <c r="J2" s="385" t="s">
        <v>115</v>
      </c>
      <c r="K2" s="385"/>
      <c r="L2" s="385"/>
      <c r="M2" s="382" t="s">
        <v>116</v>
      </c>
      <c r="N2" s="382"/>
      <c r="O2" s="382"/>
      <c r="P2" s="382" t="s">
        <v>117</v>
      </c>
      <c r="Q2" s="382"/>
      <c r="R2" s="382"/>
      <c r="S2" s="382" t="s">
        <v>118</v>
      </c>
      <c r="T2" s="382"/>
      <c r="U2" s="382"/>
      <c r="V2" s="382" t="s">
        <v>119</v>
      </c>
      <c r="W2" s="382"/>
      <c r="X2" s="382"/>
      <c r="Y2" s="382" t="s">
        <v>142</v>
      </c>
      <c r="Z2" s="382"/>
      <c r="AA2" s="382"/>
      <c r="AB2" s="382" t="s">
        <v>120</v>
      </c>
      <c r="AC2" s="382"/>
      <c r="AD2" s="382"/>
      <c r="AE2" s="382" t="s">
        <v>121</v>
      </c>
      <c r="AF2" s="382"/>
      <c r="AG2" s="382"/>
      <c r="AH2" s="391" t="s">
        <v>122</v>
      </c>
      <c r="AI2" s="391"/>
      <c r="AJ2" s="391"/>
      <c r="AK2" s="388" t="s">
        <v>123</v>
      </c>
      <c r="AL2" s="389"/>
      <c r="AM2" s="390"/>
      <c r="AN2" s="388" t="s">
        <v>124</v>
      </c>
      <c r="AO2" s="389"/>
      <c r="AP2" s="390"/>
      <c r="AQ2" s="380" t="s">
        <v>694</v>
      </c>
    </row>
    <row r="3" spans="1:43" s="90" customFormat="1" ht="48" customHeight="1">
      <c r="A3" s="80" t="s">
        <v>783</v>
      </c>
      <c r="B3" s="384"/>
      <c r="C3" s="384"/>
      <c r="D3" s="384"/>
      <c r="E3" s="384"/>
      <c r="F3" s="384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81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  <mergeCell ref="AQ2:AQ3"/>
    <mergeCell ref="AE2:AG2"/>
    <mergeCell ref="AH2:AJ2"/>
    <mergeCell ref="AK2:AM2"/>
    <mergeCell ref="AN2:AP2"/>
    <mergeCell ref="S2:U2"/>
    <mergeCell ref="V2:X2"/>
    <mergeCell ref="Y2:AA2"/>
    <mergeCell ref="AB2:AD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A2" sqref="A2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7.421875" style="22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394" t="s">
        <v>901</v>
      </c>
      <c r="D1" s="394"/>
      <c r="E1" s="394"/>
      <c r="F1" s="394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395" t="s">
        <v>778</v>
      </c>
      <c r="C2" s="395" t="s">
        <v>779</v>
      </c>
      <c r="D2" s="395" t="s">
        <v>780</v>
      </c>
      <c r="E2" s="395" t="s">
        <v>880</v>
      </c>
      <c r="F2" s="395" t="s">
        <v>782</v>
      </c>
      <c r="G2" s="397" t="s">
        <v>993</v>
      </c>
      <c r="H2" s="397"/>
      <c r="I2" s="397"/>
      <c r="J2" s="398" t="s">
        <v>994</v>
      </c>
      <c r="K2" s="398"/>
      <c r="L2" s="398"/>
      <c r="M2" s="397" t="s">
        <v>995</v>
      </c>
      <c r="N2" s="397"/>
      <c r="O2" s="397"/>
      <c r="P2" s="397" t="s">
        <v>996</v>
      </c>
      <c r="Q2" s="397"/>
      <c r="R2" s="397"/>
      <c r="S2" s="397" t="s">
        <v>997</v>
      </c>
      <c r="T2" s="397"/>
      <c r="U2" s="397"/>
      <c r="V2" s="397" t="s">
        <v>998</v>
      </c>
      <c r="W2" s="397"/>
      <c r="X2" s="397"/>
      <c r="Y2" s="397" t="s">
        <v>999</v>
      </c>
      <c r="Z2" s="397"/>
      <c r="AA2" s="397"/>
      <c r="AB2" s="397" t="s">
        <v>1000</v>
      </c>
      <c r="AC2" s="397"/>
      <c r="AD2" s="397"/>
      <c r="AE2" s="397" t="s">
        <v>1001</v>
      </c>
      <c r="AF2" s="397"/>
      <c r="AG2" s="397"/>
      <c r="AH2" s="401" t="s">
        <v>1002</v>
      </c>
      <c r="AI2" s="401"/>
      <c r="AJ2" s="401"/>
      <c r="AK2" s="402" t="s">
        <v>1003</v>
      </c>
      <c r="AL2" s="403"/>
      <c r="AM2" s="404"/>
      <c r="AN2" s="402" t="s">
        <v>1004</v>
      </c>
      <c r="AO2" s="403"/>
      <c r="AP2" s="404"/>
      <c r="AQ2" s="399" t="s">
        <v>991</v>
      </c>
    </row>
    <row r="3" spans="1:43" s="204" customFormat="1" ht="48" customHeight="1" thickBot="1">
      <c r="A3" s="229" t="s">
        <v>783</v>
      </c>
      <c r="B3" s="396"/>
      <c r="C3" s="396"/>
      <c r="D3" s="396"/>
      <c r="E3" s="396"/>
      <c r="F3" s="396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400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1076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1005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212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1005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1006</v>
      </c>
      <c r="B13" s="212" t="s">
        <v>1007</v>
      </c>
      <c r="C13" s="212" t="s">
        <v>934</v>
      </c>
      <c r="D13" s="212" t="s">
        <v>1008</v>
      </c>
      <c r="E13" s="212" t="s">
        <v>1009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250" t="s">
        <v>845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212" t="s">
        <v>754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1005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1010</v>
      </c>
      <c r="B25" s="212" t="s">
        <v>948</v>
      </c>
      <c r="C25" s="212" t="s">
        <v>918</v>
      </c>
      <c r="D25" s="212" t="s">
        <v>1011</v>
      </c>
      <c r="E25" s="212" t="s">
        <v>1012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1005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1005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1016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1013</v>
      </c>
      <c r="B30" s="212" t="s">
        <v>920</v>
      </c>
      <c r="C30" s="212" t="s">
        <v>835</v>
      </c>
      <c r="D30" s="212" t="s">
        <v>1014</v>
      </c>
      <c r="E30" s="212" t="s">
        <v>1015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1005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1076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1017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212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/>
      <c r="Z43" s="213"/>
      <c r="AA43" s="213"/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228" t="s">
        <v>992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1107</v>
      </c>
    </row>
    <row r="47" ht="12.75">
      <c r="W47" s="234"/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F2:F3"/>
    <mergeCell ref="E2:E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2023-06-20T12:37:54Z</dcterms:modified>
  <cp:category/>
  <cp:version/>
  <cp:contentType/>
  <cp:contentStatus/>
</cp:coreProperties>
</file>